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0" yWindow="0" windowWidth="12330" windowHeight="12375" tabRatio="621" activeTab="0"/>
  </bookViews>
  <sheets>
    <sheet name="7 Basic Information" sheetId="1" r:id="rId1"/>
    <sheet name="7.1 Costs Project Coordinator" sheetId="2" r:id="rId2"/>
    <sheet name="7.2.x Costs Projectpartner Px" sheetId="3" r:id="rId3"/>
    <sheet name="7.3 Cost per Workpackage" sheetId="4" r:id="rId4"/>
    <sheet name="7.4 Total Costs" sheetId="5" r:id="rId5"/>
  </sheets>
  <definedNames>
    <definedName name="_Toc191379080" localSheetId="0">'7 Basic Information'!#REF!</definedName>
    <definedName name="_Toc273954050" localSheetId="0">'7 Basic Information'!#REF!</definedName>
    <definedName name="A_Dritt" localSheetId="2">'7.2.x Costs Projectpartner Px'!#REF!</definedName>
    <definedName name="A_Dritt">'7.1 Costs Project Coordinator'!#REF!</definedName>
    <definedName name="A_FTE" localSheetId="2">'7.2.x Costs Projectpartner Px'!$C$55</definedName>
    <definedName name="A_FTE">'7.1 Costs Project Coordinator'!#REF!</definedName>
    <definedName name="A_FTEges">'7.4 Total Costs'!#REF!</definedName>
    <definedName name="A_GK" localSheetId="2">'7.2.x Costs Projectpartner Px'!$C$52</definedName>
    <definedName name="A_GK">'7.1 Costs Project Coordinator'!$C$51</definedName>
    <definedName name="A_PK" localSheetId="2">'7.2.x Costs Projectpartner Px'!$C$54</definedName>
    <definedName name="A_PK">'7.1 Costs Project Coordinator'!$C$53</definedName>
    <definedName name="A_PKges">'7.4 Total Costs'!$C$26</definedName>
    <definedName name="A_Reis" localSheetId="2">'7.2.x Costs Projectpartner Px'!#REF!</definedName>
    <definedName name="A_Reis">'7.1 Costs Project Coordinator'!$C$55</definedName>
    <definedName name="A_sonK" localSheetId="2">'7.2.x Costs Projectpartner Px'!$C$56</definedName>
    <definedName name="A_sonK">'7.1 Costs Project Coordinator'!$C$54</definedName>
    <definedName name="A_SuM" localSheetId="2">'7.2.x Costs Projectpartner Px'!#REF!</definedName>
    <definedName name="A_SuM">'7.1 Costs Project Coordinator'!#REF!</definedName>
    <definedName name="akronym">'7 Basic Information'!$A$13</definedName>
    <definedName name="Antragsteller">'7 Basic Information'!$A$22</definedName>
    <definedName name="Anzahl_UN">'7 Basic Information'!$D$13</definedName>
    <definedName name="BeantragteKosten">#REF!</definedName>
    <definedName name="_xlnm.Print_Area" localSheetId="0">'7 Basic Information'!$A$1:$K$38</definedName>
    <definedName name="_xlnm.Print_Area" localSheetId="1">'7.1 Costs Project Coordinator'!$A$1:$I$56</definedName>
    <definedName name="_xlnm.Print_Area" localSheetId="2">'7.2.x Costs Projectpartner Px'!$A$1:$I$58</definedName>
    <definedName name="_xlnm.Print_Area" localSheetId="3">'7.3 Cost per Workpackage'!$A$1:$F$32</definedName>
    <definedName name="_xlnm.Print_Area" localSheetId="4">'7.4 Total Costs'!$A$1:$J$33</definedName>
    <definedName name="Fördersumme">'7.4 Total Costs'!$I$26</definedName>
    <definedName name="Hinweise">#REF!</definedName>
    <definedName name="Inhalt">#REF!</definedName>
    <definedName name="Internet">#REF!</definedName>
    <definedName name="Internet_Antrags">#REF!</definedName>
    <definedName name="Internet_Antragsteller">#REF!</definedName>
    <definedName name="Internet_Partner">#REF!</definedName>
    <definedName name="Name_Antragsteller_UN">#REF!</definedName>
    <definedName name="Name_Partner_UN">#REF!</definedName>
    <definedName name="Name_UN">#REF!</definedName>
    <definedName name="Projekt_Gk">'7.4 Total Costs'!$F$26</definedName>
    <definedName name="Projekt_GL">'7.4 Total Costs'!$F$26</definedName>
    <definedName name="Projektdauer">'7 Basic Information'!$E$16</definedName>
    <definedName name="Projektende">'7 Basic Information'!$C$16</definedName>
    <definedName name="Projektstart">'7 Basic Information'!$A$16</definedName>
    <definedName name="Projekttitel">'7 Basic Information'!$A$10</definedName>
    <definedName name="Themennr">'7 Basic Information'!$D$19</definedName>
    <definedName name="Themenstellung">'7 Basic Information'!#REF!</definedName>
  </definedNames>
  <calcPr fullCalcOnLoad="1"/>
</workbook>
</file>

<file path=xl/comments5.xml><?xml version="1.0" encoding="utf-8"?>
<comments xmlns="http://schemas.openxmlformats.org/spreadsheetml/2006/main">
  <authors>
    <author> Martin Russ</author>
  </authors>
  <commentList>
    <comment ref="J8" authorId="0">
      <text>
        <r>
          <rPr>
            <sz val="10"/>
            <rFont val="Tahoma"/>
            <family val="2"/>
          </rPr>
          <t>Up to 100% is available. 
Please specify if partial funding is requested.</t>
        </r>
      </text>
    </comment>
    <comment ref="G13" authorId="0">
      <text>
        <r>
          <rPr>
            <sz val="10"/>
            <rFont val="Tahoma"/>
            <family val="2"/>
          </rPr>
          <t>Enter %age VAT
If VAT is 0%, enter 0.
VAT liability depends on national VAT regulations: please check with finance authority.</t>
        </r>
      </text>
    </comment>
    <comment ref="J13" authorId="0">
      <text>
        <r>
          <rPr>
            <sz val="10"/>
            <rFont val="Tahoma"/>
            <family val="2"/>
          </rPr>
          <t>Up to 100% is available. 
Please specify if partial funding is requested.</t>
        </r>
      </text>
    </comment>
    <comment ref="J24" authorId="0">
      <text>
        <r>
          <rPr>
            <sz val="10"/>
            <rFont val="Tahoma"/>
            <family val="2"/>
          </rPr>
          <t>Up to 100% is available. 
Please specify if partial funding is requested.</t>
        </r>
      </text>
    </comment>
    <comment ref="G8" authorId="0">
      <text>
        <r>
          <rPr>
            <sz val="10"/>
            <rFont val="Tahoma"/>
            <family val="2"/>
          </rPr>
          <t>Enter %age VAT
If VAT is 0%, enter 0.
VAT liability depends on national VAT regulations: please check with finance authority.</t>
        </r>
      </text>
    </comment>
    <comment ref="G24" authorId="0">
      <text>
        <r>
          <rPr>
            <sz val="10"/>
            <rFont val="Tahoma"/>
            <family val="2"/>
          </rPr>
          <t>Enter %age VAT
If VAT is 0%, enter 0.
VAT liability depends on national VAT regulations: please check with finance authority.</t>
        </r>
      </text>
    </comment>
  </commentList>
</comments>
</file>

<file path=xl/sharedStrings.xml><?xml version="1.0" encoding="utf-8"?>
<sst xmlns="http://schemas.openxmlformats.org/spreadsheetml/2006/main" count="153" uniqueCount="95">
  <si>
    <t>Partner 1</t>
  </si>
  <si>
    <t>Partner 2</t>
  </si>
  <si>
    <t>Partner 3</t>
  </si>
  <si>
    <t>Partner 4</t>
  </si>
  <si>
    <t>Partner 5</t>
  </si>
  <si>
    <t>Partner 6</t>
  </si>
  <si>
    <t>Organisation</t>
  </si>
  <si>
    <t>Project Coordinator</t>
  </si>
  <si>
    <t>Travel Costs</t>
  </si>
  <si>
    <t>Project Total Costs</t>
  </si>
  <si>
    <t>Acronym (max. 20 characters):</t>
  </si>
  <si>
    <t>Number of organisations</t>
  </si>
  <si>
    <t>Planning Starting date</t>
  </si>
  <si>
    <t>Planned Duration (in months)</t>
  </si>
  <si>
    <t>Planning End date</t>
  </si>
  <si>
    <t>Personnel Costs</t>
  </si>
  <si>
    <t>VAT</t>
  </si>
  <si>
    <t>Organisation of Project Coordinator- Country</t>
  </si>
  <si>
    <t>7 Costs of Project Consortium</t>
  </si>
  <si>
    <t>7.1. Project Coordinator</t>
  </si>
  <si>
    <t>Project Title:</t>
  </si>
  <si>
    <t>Acronym:</t>
  </si>
  <si>
    <t>Duration:</t>
  </si>
  <si>
    <t>Work package</t>
  </si>
  <si>
    <t>Name of Person</t>
  </si>
  <si>
    <t>Hours</t>
  </si>
  <si>
    <t>Position</t>
  </si>
  <si>
    <t>Hourly rate (without overhead)</t>
  </si>
  <si>
    <t>overhead in %</t>
  </si>
  <si>
    <t>Total Costs: Project Coordinator</t>
  </si>
  <si>
    <t>Project Financing</t>
  </si>
  <si>
    <t>Total:</t>
  </si>
  <si>
    <t>Material Costs</t>
  </si>
  <si>
    <t>GOV-Governmental, INO-International Organisation, JRC-Joint Research Centre, UNI-University, PUC-Public Commercial Organisation, 
PRC-Private Commercial Organisation including Consultant, PNP-Private Organisation (Non Profit)</t>
  </si>
  <si>
    <r>
      <t>Please specify the SME Status of Industry Partners S – small, M – Medium size company 
(Definition of small and medium sized enterprises according EC 2003/361/EG from 6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 xml:space="preserve"> of May 2003, (ABl. L 124, 20.5.2003, S 36-41).</t>
    </r>
  </si>
  <si>
    <t>Total</t>
  </si>
  <si>
    <t>Project title:</t>
  </si>
  <si>
    <t>Project partner</t>
  </si>
  <si>
    <t>Project title (max. 120 characters):</t>
  </si>
  <si>
    <t>Detailed explanation (purpose of travel/meeting)</t>
  </si>
  <si>
    <t>7.2.x  Project partner:</t>
  </si>
  <si>
    <t>TOTAL COST</t>
  </si>
  <si>
    <t>Detailed explanation of equipment or material</t>
  </si>
  <si>
    <t>No</t>
  </si>
  <si>
    <t>Costs in EUR
(ex VAT)</t>
  </si>
  <si>
    <t>Total cost (ex VAT)</t>
  </si>
  <si>
    <t>Project overview</t>
  </si>
  <si>
    <t>overhead (%)</t>
  </si>
  <si>
    <t>hourly rate (including overhead)</t>
  </si>
  <si>
    <t>VAT (%)</t>
  </si>
  <si>
    <t xml:space="preserve">Total  </t>
  </si>
  <si>
    <t xml:space="preserve">   ex VAT</t>
  </si>
  <si>
    <t>Person months</t>
  </si>
  <si>
    <t>Person 
months</t>
  </si>
  <si>
    <t>Hourly rate
(without
overhead)</t>
  </si>
  <si>
    <t>Total cost
EUR
(ex VAT)</t>
  </si>
  <si>
    <t>Total cost
EUR 
(ex VAT)</t>
  </si>
  <si>
    <t>Travel cost</t>
  </si>
  <si>
    <t>Material cost</t>
  </si>
  <si>
    <t>Personnel cost</t>
  </si>
  <si>
    <t>Total cost
EUR 
(inc VAT)</t>
  </si>
  <si>
    <t>Requested funding 
EUR
(inc VAT)</t>
  </si>
  <si>
    <t>Requested funding
%</t>
  </si>
  <si>
    <t xml:space="preserve">Total   </t>
  </si>
  <si>
    <t>7.4 Total cost of project</t>
  </si>
  <si>
    <t>Total cost - Project partners</t>
  </si>
  <si>
    <t>Total cost - Project Coordinator</t>
  </si>
  <si>
    <t>EUR</t>
  </si>
  <si>
    <t>%</t>
  </si>
  <si>
    <t>Total cost (inc VAT)</t>
  </si>
  <si>
    <t>Requested funding (inc VAT)</t>
  </si>
  <si>
    <t>Requested funding in %</t>
  </si>
  <si>
    <t>Requested funding in EUR</t>
  </si>
  <si>
    <t>Personnel cost (EUR)</t>
  </si>
  <si>
    <t>Material cost (EUR)</t>
  </si>
  <si>
    <t>Travel cost (EUR)</t>
  </si>
  <si>
    <t>Total project cost (ex VAT)</t>
  </si>
  <si>
    <t>Total project cost (inc VAT)</t>
  </si>
  <si>
    <t>Enter one worksheet for each partner.</t>
  </si>
  <si>
    <t>Name of person</t>
  </si>
  <si>
    <t>Costs
EUR
(ex VAT)</t>
  </si>
  <si>
    <t>VAT must be included where applicable - see 7.4.</t>
  </si>
  <si>
    <t>Note:</t>
  </si>
  <si>
    <t>Yellow fields are input fields</t>
  </si>
  <si>
    <t>Grey fields are automatically - do not fill in!!</t>
  </si>
  <si>
    <t>Equipment/
material cost</t>
  </si>
  <si>
    <t>Cost
EUR
(ex VAT)</t>
  </si>
  <si>
    <t>Equipment/material costs</t>
  </si>
  <si>
    <t>Total cost Project Partner Px:</t>
  </si>
  <si>
    <t>Title of Work package</t>
  </si>
  <si>
    <t>7.3 Cost per Work package and Person months</t>
  </si>
  <si>
    <r>
      <rPr>
        <b/>
        <u val="single"/>
        <sz val="11"/>
        <rFont val="Arial"/>
        <family val="2"/>
      </rPr>
      <t>Note:</t>
    </r>
    <r>
      <rPr>
        <sz val="11"/>
        <rFont val="Arial"/>
        <family val="2"/>
      </rPr>
      <t xml:space="preserve">
Costs in previous worksheets are all ex VAT.
These research contracts are </t>
    </r>
    <r>
      <rPr>
        <sz val="10"/>
        <rFont val="Arial"/>
        <family val="2"/>
      </rPr>
      <t xml:space="preserve">exempt from VAT in Ireland.
</t>
    </r>
    <r>
      <rPr>
        <b/>
        <sz val="10"/>
        <rFont val="Arial"/>
        <family val="2"/>
      </rPr>
      <t>VAT liability may depend on national VAT regulations.
PLEASE CHECK WITH APPROPRIATE FINANCE AUTHORITIES.
VAT must be specified where applicable (in EUR and %).</t>
    </r>
  </si>
  <si>
    <r>
      <t>Template for submission - Part B</t>
    </r>
    <r>
      <rPr>
        <b/>
        <sz val="16"/>
        <rFont val="Arial"/>
        <family val="2"/>
      </rPr>
      <t xml:space="preserve">
</t>
    </r>
    <r>
      <rPr>
        <b/>
        <sz val="14"/>
        <rFont val="Arial"/>
        <family val="2"/>
      </rPr>
      <t>CEDR Transnational Road Research Programme Call 2014</t>
    </r>
  </si>
  <si>
    <t>December 2014</t>
  </si>
  <si>
    <t>Call 2014 Topic</t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</si>
</sst>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_-* #,##0.00&quot; €&quot;_-;\-* #,##0.00&quot; €&quot;_-;_-* \-??&quot; €&quot;_-;_-@_-"/>
    <numFmt numFmtId="187" formatCode="mm/yyyy"/>
    <numFmt numFmtId="188" formatCode="#,##0&quot; €&quot;"/>
    <numFmt numFmtId="189" formatCode="dd/m/yyyy;@"/>
    <numFmt numFmtId="190" formatCode="dd/mm/yy;@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  <numFmt numFmtId="195" formatCode="_-* #,##0&quot; €&quot;_-;\-* #,##0&quot; €&quot;_-;_-* &quot;- €&quot;_-;_-@_-"/>
    <numFmt numFmtId="196" formatCode="_-* #,##0&quot; €&quot;_-;\-* #,##0&quot; €&quot;_-;_-* \-??&quot; €&quot;_-;_-@_-"/>
    <numFmt numFmtId="197" formatCode="#,##0&quot; €&quot;;[Red]\-#,##0&quot; €&quot;"/>
    <numFmt numFmtId="198" formatCode="[$-407]dddd\,\ d\.\ mmmm\ yyyy"/>
    <numFmt numFmtId="199" formatCode="#,##0.000"/>
    <numFmt numFmtId="200" formatCode="#,##0.0"/>
    <numFmt numFmtId="201" formatCode="0.0"/>
    <numFmt numFmtId="202" formatCode="0.0%"/>
    <numFmt numFmtId="203" formatCode="_-* #,##0.0\ _€_-;\-* #,##0.0\ _€_-;_-* &quot;-&quot;??\ _€_-;_-@_-"/>
    <numFmt numFmtId="204" formatCode="_-* #,##0\ _€_-;\-* #,##0\ _€_-;_-* &quot;-&quot;??\ _€_-;_-@_-"/>
    <numFmt numFmtId="205" formatCode="0;\-;\-"/>
    <numFmt numFmtId="206" formatCode="&quot;Yes&quot;;&quot;Yes&quot;;&quot;No&quot;"/>
    <numFmt numFmtId="207" formatCode="&quot;True&quot;;&quot;True&quot;;&quot;False&quot;"/>
    <numFmt numFmtId="208" formatCode="&quot;On&quot;;&quot;On&quot;;&quot;Off&quot;"/>
  </numFmts>
  <fonts count="60"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sz val="10"/>
      <name val="Tahoma"/>
      <family val="2"/>
    </font>
    <font>
      <b/>
      <sz val="18"/>
      <name val="Arial"/>
      <family val="2"/>
    </font>
    <font>
      <b/>
      <sz val="13"/>
      <name val="Arial"/>
      <family val="2"/>
    </font>
    <font>
      <vertAlign val="superscript"/>
      <sz val="8"/>
      <name val="Times New Roman"/>
      <family val="1"/>
    </font>
    <font>
      <vertAlign val="superscript"/>
      <sz val="8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7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 style="double">
        <color indexed="8"/>
      </top>
      <bottom style="thin">
        <color indexed="8"/>
      </bottom>
    </border>
    <border>
      <left style="double">
        <color indexed="8"/>
      </left>
      <right style="thin"/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>
        <color indexed="8"/>
      </right>
      <top style="medium"/>
      <bottom style="double"/>
    </border>
    <border>
      <left style="thin">
        <color indexed="8"/>
      </left>
      <right style="double"/>
      <top style="medium"/>
      <bottom style="double"/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/>
      <right style="double"/>
      <top style="thin"/>
      <bottom style="thin">
        <color indexed="8"/>
      </bottom>
    </border>
    <border>
      <left style="thin"/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double"/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>
        <color indexed="8"/>
      </left>
      <right style="thin"/>
      <top>
        <color indexed="63"/>
      </top>
      <bottom style="hair">
        <color indexed="8"/>
      </bottom>
    </border>
    <border>
      <left style="double">
        <color indexed="8"/>
      </left>
      <right style="thin"/>
      <top style="thin">
        <color indexed="8"/>
      </top>
      <bottom style="hair">
        <color indexed="8"/>
      </bottom>
    </border>
    <border>
      <left style="double">
        <color indexed="8"/>
      </left>
      <right style="thin"/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/>
      <bottom style="double">
        <color indexed="8"/>
      </bottom>
    </border>
    <border>
      <left>
        <color indexed="63"/>
      </left>
      <right>
        <color indexed="63"/>
      </right>
      <top style="medium"/>
      <bottom style="double">
        <color indexed="8"/>
      </bottom>
    </border>
    <border>
      <left>
        <color indexed="63"/>
      </left>
      <right style="thin">
        <color indexed="8"/>
      </right>
      <top style="medium"/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double"/>
      <top style="double">
        <color indexed="8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/>
      <bottom style="thin"/>
    </border>
    <border>
      <left style="double"/>
      <right>
        <color indexed="63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>
        <color indexed="63"/>
      </left>
      <right style="double"/>
      <top style="thin"/>
      <bottom style="double">
        <color indexed="8"/>
      </bottom>
    </border>
    <border>
      <left style="thin">
        <color indexed="8"/>
      </left>
      <right style="double">
        <color indexed="8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/>
      <bottom style="double"/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14" fillId="0" borderId="0" applyNumberFormat="0" applyFill="0" applyBorder="0" applyAlignment="0" applyProtection="0"/>
    <xf numFmtId="175" fontId="0" fillId="0" borderId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186" fontId="0" fillId="0" borderId="0" applyFill="0" applyBorder="0" applyAlignment="0" applyProtection="0"/>
    <xf numFmtId="0" fontId="49" fillId="28" borderId="0" applyNumberFormat="0" applyBorder="0" applyAlignment="0" applyProtection="0"/>
    <xf numFmtId="0" fontId="6" fillId="0" borderId="0" applyNumberFormat="0" applyFill="0" applyBorder="0" applyAlignment="0" applyProtection="0"/>
    <xf numFmtId="177" fontId="0" fillId="0" borderId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388">
    <xf numFmtId="0" fontId="0" fillId="0" borderId="0" xfId="0" applyAlignment="1">
      <alignment/>
    </xf>
    <xf numFmtId="0" fontId="5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 applyProtection="1">
      <alignment horizontal="left"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ont="1" applyFill="1" applyBorder="1" applyAlignment="1" applyProtection="1">
      <alignment/>
      <protection/>
    </xf>
    <xf numFmtId="4" fontId="9" fillId="0" borderId="11" xfId="0" applyNumberFormat="1" applyFont="1" applyFill="1" applyBorder="1" applyAlignment="1" applyProtection="1">
      <alignment horizontal="center" vertical="center"/>
      <protection/>
    </xf>
    <xf numFmtId="4" fontId="9" fillId="0" borderId="12" xfId="0" applyNumberFormat="1" applyFont="1" applyFill="1" applyBorder="1" applyAlignment="1" applyProtection="1">
      <alignment horizontal="center" vertical="center"/>
      <protection/>
    </xf>
    <xf numFmtId="0" fontId="5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2" fontId="0" fillId="35" borderId="0" xfId="0" applyNumberForma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/>
      <protection/>
    </xf>
    <xf numFmtId="0" fontId="5" fillId="36" borderId="0" xfId="0" applyFont="1" applyFill="1" applyBorder="1" applyAlignment="1" applyProtection="1">
      <alignment horizontal="center"/>
      <protection/>
    </xf>
    <xf numFmtId="0" fontId="0" fillId="37" borderId="0" xfId="0" applyFill="1" applyBorder="1" applyAlignment="1" applyProtection="1">
      <alignment/>
      <protection/>
    </xf>
    <xf numFmtId="0" fontId="1" fillId="38" borderId="13" xfId="0" applyFont="1" applyFill="1" applyBorder="1" applyAlignment="1" applyProtection="1">
      <alignment vertical="center"/>
      <protection/>
    </xf>
    <xf numFmtId="0" fontId="10" fillId="39" borderId="14" xfId="0" applyFont="1" applyFill="1" applyBorder="1" applyAlignment="1" applyProtection="1">
      <alignment horizontal="left" vertical="center"/>
      <protection/>
    </xf>
    <xf numFmtId="0" fontId="1" fillId="39" borderId="15" xfId="0" applyFont="1" applyFill="1" applyBorder="1" applyAlignment="1" applyProtection="1">
      <alignment vertical="center"/>
      <protection/>
    </xf>
    <xf numFmtId="0" fontId="5" fillId="40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41" borderId="0" xfId="0" applyFill="1" applyBorder="1" applyAlignment="1" applyProtection="1">
      <alignment horizontal="left"/>
      <protection/>
    </xf>
    <xf numFmtId="0" fontId="0" fillId="41" borderId="0" xfId="0" applyFill="1" applyAlignment="1" applyProtection="1">
      <alignment/>
      <protection/>
    </xf>
    <xf numFmtId="0" fontId="0" fillId="41" borderId="0" xfId="0" applyFill="1" applyAlignment="1" applyProtection="1">
      <alignment horizontal="center"/>
      <protection/>
    </xf>
    <xf numFmtId="0" fontId="5" fillId="42" borderId="0" xfId="0" applyFont="1" applyFill="1" applyAlignment="1" applyProtection="1">
      <alignment/>
      <protection/>
    </xf>
    <xf numFmtId="0" fontId="0" fillId="42" borderId="0" xfId="0" applyFill="1" applyAlignment="1" applyProtection="1">
      <alignment/>
      <protection/>
    </xf>
    <xf numFmtId="0" fontId="0" fillId="42" borderId="0" xfId="0" applyFill="1" applyAlignment="1" applyProtection="1">
      <alignment horizontal="center"/>
      <protection/>
    </xf>
    <xf numFmtId="0" fontId="0" fillId="40" borderId="0" xfId="0" applyFill="1" applyBorder="1" applyAlignment="1" applyProtection="1">
      <alignment/>
      <protection/>
    </xf>
    <xf numFmtId="0" fontId="0" fillId="40" borderId="0" xfId="0" applyFill="1" applyBorder="1" applyAlignment="1" applyProtection="1">
      <alignment horizontal="center"/>
      <protection/>
    </xf>
    <xf numFmtId="0" fontId="0" fillId="40" borderId="0" xfId="0" applyFill="1" applyAlignment="1" applyProtection="1">
      <alignment/>
      <protection/>
    </xf>
    <xf numFmtId="0" fontId="0" fillId="40" borderId="0" xfId="0" applyFill="1" applyAlignment="1" applyProtection="1">
      <alignment horizontal="center"/>
      <protection/>
    </xf>
    <xf numFmtId="0" fontId="6" fillId="34" borderId="0" xfId="48" applyNumberFormat="1" applyFont="1" applyFill="1" applyBorder="1" applyAlignment="1" applyProtection="1">
      <alignment horizontal="right"/>
      <protection locked="0"/>
    </xf>
    <xf numFmtId="0" fontId="5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10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left"/>
      <protection/>
    </xf>
    <xf numFmtId="0" fontId="0" fillId="34" borderId="0" xfId="0" applyFill="1" applyAlignment="1">
      <alignment wrapText="1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left" wrapText="1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0" xfId="0" applyFill="1" applyBorder="1" applyAlignment="1">
      <alignment wrapText="1"/>
    </xf>
    <xf numFmtId="0" fontId="3" fillId="43" borderId="18" xfId="0" applyFont="1" applyFill="1" applyBorder="1" applyAlignment="1" applyProtection="1">
      <alignment vertical="center" wrapText="1"/>
      <protection/>
    </xf>
    <xf numFmtId="0" fontId="3" fillId="44" borderId="19" xfId="0" applyFont="1" applyFill="1" applyBorder="1" applyAlignment="1">
      <alignment/>
    </xf>
    <xf numFmtId="0" fontId="10" fillId="34" borderId="0" xfId="0" applyFont="1" applyFill="1" applyBorder="1" applyAlignment="1" applyProtection="1">
      <alignment/>
      <protection/>
    </xf>
    <xf numFmtId="187" fontId="1" fillId="34" borderId="20" xfId="0" applyNumberFormat="1" applyFont="1" applyFill="1" applyBorder="1" applyAlignment="1">
      <alignment horizontal="center"/>
    </xf>
    <xf numFmtId="1" fontId="1" fillId="34" borderId="20" xfId="0" applyNumberFormat="1" applyFont="1" applyFill="1" applyBorder="1" applyAlignment="1">
      <alignment horizontal="center"/>
    </xf>
    <xf numFmtId="0" fontId="4" fillId="34" borderId="0" xfId="0" applyFont="1" applyFill="1" applyAlignment="1">
      <alignment wrapText="1"/>
    </xf>
    <xf numFmtId="0" fontId="3" fillId="34" borderId="0" xfId="0" applyFont="1" applyFill="1" applyAlignment="1" applyProtection="1">
      <alignment/>
      <protection/>
    </xf>
    <xf numFmtId="0" fontId="11" fillId="34" borderId="0" xfId="0" applyFont="1" applyFill="1" applyAlignment="1" applyProtection="1">
      <alignment/>
      <protection/>
    </xf>
    <xf numFmtId="0" fontId="15" fillId="34" borderId="0" xfId="0" applyFont="1" applyFill="1" applyAlignment="1" applyProtection="1">
      <alignment/>
      <protection/>
    </xf>
    <xf numFmtId="0" fontId="16" fillId="34" borderId="0" xfId="0" applyFont="1" applyFill="1" applyAlignment="1" applyProtection="1">
      <alignment/>
      <protection/>
    </xf>
    <xf numFmtId="0" fontId="16" fillId="34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16" fillId="44" borderId="21" xfId="0" applyFont="1" applyFill="1" applyBorder="1" applyAlignment="1" applyProtection="1">
      <alignment/>
      <protection/>
    </xf>
    <xf numFmtId="0" fontId="16" fillId="44" borderId="22" xfId="0" applyFont="1" applyFill="1" applyBorder="1" applyAlignment="1" applyProtection="1">
      <alignment/>
      <protection/>
    </xf>
    <xf numFmtId="0" fontId="11" fillId="34" borderId="0" xfId="0" applyFont="1" applyFill="1" applyAlignment="1">
      <alignment/>
    </xf>
    <xf numFmtId="0" fontId="16" fillId="44" borderId="23" xfId="0" applyFont="1" applyFill="1" applyBorder="1" applyAlignment="1" applyProtection="1">
      <alignment/>
      <protection/>
    </xf>
    <xf numFmtId="0" fontId="16" fillId="45" borderId="24" xfId="0" applyFont="1" applyFill="1" applyBorder="1" applyAlignment="1" applyProtection="1">
      <alignment horizontal="left"/>
      <protection/>
    </xf>
    <xf numFmtId="0" fontId="16" fillId="46" borderId="25" xfId="0" applyFont="1" applyFill="1" applyBorder="1" applyAlignment="1" applyProtection="1">
      <alignment horizontal="center"/>
      <protection/>
    </xf>
    <xf numFmtId="3" fontId="16" fillId="46" borderId="25" xfId="0" applyNumberFormat="1" applyFont="1" applyFill="1" applyBorder="1" applyAlignment="1" applyProtection="1">
      <alignment horizontal="center"/>
      <protection/>
    </xf>
    <xf numFmtId="0" fontId="16" fillId="38" borderId="24" xfId="0" applyFont="1" applyFill="1" applyBorder="1" applyAlignment="1" applyProtection="1">
      <alignment horizontal="center"/>
      <protection/>
    </xf>
    <xf numFmtId="0" fontId="16" fillId="47" borderId="25" xfId="0" applyFont="1" applyFill="1" applyBorder="1" applyAlignment="1" applyProtection="1">
      <alignment horizontal="center"/>
      <protection/>
    </xf>
    <xf numFmtId="0" fontId="16" fillId="47" borderId="25" xfId="0" applyFont="1" applyFill="1" applyBorder="1" applyAlignment="1" applyProtection="1">
      <alignment/>
      <protection/>
    </xf>
    <xf numFmtId="3" fontId="16" fillId="47" borderId="25" xfId="0" applyNumberFormat="1" applyFont="1" applyFill="1" applyBorder="1" applyAlignment="1" applyProtection="1">
      <alignment horizontal="center"/>
      <protection/>
    </xf>
    <xf numFmtId="4" fontId="16" fillId="47" borderId="26" xfId="0" applyNumberFormat="1" applyFont="1" applyFill="1" applyBorder="1" applyAlignment="1" applyProtection="1">
      <alignment horizontal="center"/>
      <protection/>
    </xf>
    <xf numFmtId="3" fontId="16" fillId="47" borderId="27" xfId="0" applyNumberFormat="1" applyFont="1" applyFill="1" applyBorder="1" applyAlignment="1" applyProtection="1">
      <alignment/>
      <protection/>
    </xf>
    <xf numFmtId="0" fontId="12" fillId="33" borderId="28" xfId="0" applyFont="1" applyFill="1" applyBorder="1" applyAlignment="1" applyProtection="1">
      <alignment horizontal="center" vertical="center" wrapText="1"/>
      <protection/>
    </xf>
    <xf numFmtId="0" fontId="16" fillId="38" borderId="29" xfId="0" applyFont="1" applyFill="1" applyBorder="1" applyAlignment="1" applyProtection="1">
      <alignment horizontal="center"/>
      <protection/>
    </xf>
    <xf numFmtId="0" fontId="0" fillId="34" borderId="30" xfId="0" applyFont="1" applyFill="1" applyBorder="1" applyAlignment="1" applyProtection="1">
      <alignment horizontal="center" vertical="center" wrapText="1"/>
      <protection/>
    </xf>
    <xf numFmtId="0" fontId="0" fillId="34" borderId="31" xfId="0" applyFont="1" applyFill="1" applyBorder="1" applyAlignment="1" applyProtection="1">
      <alignment horizontal="center" vertical="center" wrapText="1"/>
      <protection/>
    </xf>
    <xf numFmtId="0" fontId="18" fillId="34" borderId="0" xfId="0" applyFont="1" applyFill="1" applyBorder="1" applyAlignment="1">
      <alignment horizontal="center" wrapText="1"/>
    </xf>
    <xf numFmtId="0" fontId="0" fillId="34" borderId="32" xfId="0" applyFont="1" applyFill="1" applyBorder="1" applyAlignment="1">
      <alignment horizontal="left"/>
    </xf>
    <xf numFmtId="0" fontId="0" fillId="34" borderId="33" xfId="0" applyFont="1" applyFill="1" applyBorder="1" applyAlignment="1">
      <alignment horizontal="left"/>
    </xf>
    <xf numFmtId="0" fontId="1" fillId="35" borderId="0" xfId="0" applyFont="1" applyFill="1" applyBorder="1" applyAlignment="1" applyProtection="1">
      <alignment horizontal="left"/>
      <protection/>
    </xf>
    <xf numFmtId="0" fontId="1" fillId="35" borderId="0" xfId="0" applyFont="1" applyFill="1" applyBorder="1" applyAlignment="1" applyProtection="1">
      <alignment/>
      <protection/>
    </xf>
    <xf numFmtId="0" fontId="21" fillId="43" borderId="34" xfId="0" applyFont="1" applyFill="1" applyBorder="1" applyAlignment="1" applyProtection="1">
      <alignment horizontal="left"/>
      <protection/>
    </xf>
    <xf numFmtId="0" fontId="7" fillId="43" borderId="35" xfId="0" applyFont="1" applyFill="1" applyBorder="1" applyAlignment="1" applyProtection="1">
      <alignment/>
      <protection/>
    </xf>
    <xf numFmtId="0" fontId="10" fillId="38" borderId="36" xfId="0" applyFont="1" applyFill="1" applyBorder="1" applyAlignment="1" applyProtection="1">
      <alignment horizontal="left" vertical="center"/>
      <protection/>
    </xf>
    <xf numFmtId="0" fontId="18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3" fillId="33" borderId="37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38" xfId="0" applyFont="1" applyFill="1" applyBorder="1" applyAlignment="1" applyProtection="1">
      <alignment vertical="center"/>
      <protection/>
    </xf>
    <xf numFmtId="0" fontId="10" fillId="39" borderId="39" xfId="0" applyFont="1" applyFill="1" applyBorder="1" applyAlignment="1" applyProtection="1">
      <alignment horizontal="left"/>
      <protection/>
    </xf>
    <xf numFmtId="0" fontId="10" fillId="39" borderId="40" xfId="0" applyFont="1" applyFill="1" applyBorder="1" applyAlignment="1" applyProtection="1">
      <alignment/>
      <protection/>
    </xf>
    <xf numFmtId="0" fontId="11" fillId="48" borderId="41" xfId="0" applyNumberFormat="1" applyFont="1" applyFill="1" applyBorder="1" applyAlignment="1" applyProtection="1">
      <alignment horizontal="right"/>
      <protection locked="0"/>
    </xf>
    <xf numFmtId="189" fontId="11" fillId="48" borderId="11" xfId="0" applyNumberFormat="1" applyFont="1" applyFill="1" applyBorder="1" applyAlignment="1" applyProtection="1">
      <alignment horizontal="left"/>
      <protection locked="0"/>
    </xf>
    <xf numFmtId="0" fontId="11" fillId="48" borderId="42" xfId="0" applyFont="1" applyFill="1" applyBorder="1" applyAlignment="1" applyProtection="1">
      <alignment horizontal="left"/>
      <protection locked="0"/>
    </xf>
    <xf numFmtId="9" fontId="0" fillId="48" borderId="42" xfId="52" applyFill="1" applyBorder="1" applyAlignment="1" applyProtection="1">
      <alignment horizontal="center"/>
      <protection locked="0"/>
    </xf>
    <xf numFmtId="189" fontId="11" fillId="48" borderId="43" xfId="0" applyNumberFormat="1" applyFont="1" applyFill="1" applyBorder="1" applyAlignment="1" applyProtection="1">
      <alignment horizontal="left"/>
      <protection locked="0"/>
    </xf>
    <xf numFmtId="0" fontId="11" fillId="48" borderId="44" xfId="0" applyNumberFormat="1" applyFont="1" applyFill="1" applyBorder="1" applyAlignment="1" applyProtection="1">
      <alignment horizontal="left"/>
      <protection locked="0"/>
    </xf>
    <xf numFmtId="4" fontId="11" fillId="48" borderId="45" xfId="0" applyNumberFormat="1" applyFont="1" applyFill="1" applyBorder="1" applyAlignment="1" applyProtection="1">
      <alignment horizontal="right"/>
      <protection locked="0"/>
    </xf>
    <xf numFmtId="4" fontId="11" fillId="48" borderId="46" xfId="0" applyNumberFormat="1" applyFont="1" applyFill="1" applyBorder="1" applyAlignment="1" applyProtection="1">
      <alignment horizontal="right"/>
      <protection locked="0"/>
    </xf>
    <xf numFmtId="0" fontId="11" fillId="48" borderId="41" xfId="0" applyNumberFormat="1" applyFont="1" applyFill="1" applyBorder="1" applyAlignment="1" applyProtection="1">
      <alignment horizontal="left"/>
      <protection locked="0"/>
    </xf>
    <xf numFmtId="4" fontId="11" fillId="48" borderId="47" xfId="0" applyNumberFormat="1" applyFont="1" applyFill="1" applyBorder="1" applyAlignment="1" applyProtection="1">
      <alignment horizontal="right"/>
      <protection locked="0"/>
    </xf>
    <xf numFmtId="0" fontId="11" fillId="49" borderId="23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0" fillId="34" borderId="48" xfId="0" applyFill="1" applyBorder="1" applyAlignment="1" applyProtection="1">
      <alignment horizontal="center" vertical="center" wrapText="1"/>
      <protection/>
    </xf>
    <xf numFmtId="0" fontId="0" fillId="34" borderId="31" xfId="0" applyFill="1" applyBorder="1" applyAlignment="1" applyProtection="1">
      <alignment horizontal="center" vertical="center" wrapText="1"/>
      <protection/>
    </xf>
    <xf numFmtId="3" fontId="11" fillId="43" borderId="49" xfId="0" applyNumberFormat="1" applyFont="1" applyFill="1" applyBorder="1" applyAlignment="1" applyProtection="1">
      <alignment horizontal="center" vertical="center" wrapText="1"/>
      <protection/>
    </xf>
    <xf numFmtId="9" fontId="3" fillId="48" borderId="50" xfId="52" applyFont="1" applyFill="1" applyBorder="1" applyAlignment="1" applyProtection="1">
      <alignment horizontal="center" vertical="center"/>
      <protection locked="0"/>
    </xf>
    <xf numFmtId="9" fontId="11" fillId="48" borderId="51" xfId="0" applyNumberFormat="1" applyFont="1" applyFill="1" applyBorder="1" applyAlignment="1" applyProtection="1">
      <alignment horizontal="center" vertical="center"/>
      <protection/>
    </xf>
    <xf numFmtId="0" fontId="0" fillId="34" borderId="52" xfId="0" applyFont="1" applyFill="1" applyBorder="1" applyAlignment="1" applyProtection="1">
      <alignment horizontal="center" vertical="center" wrapText="1"/>
      <protection/>
    </xf>
    <xf numFmtId="0" fontId="0" fillId="34" borderId="53" xfId="0" applyFont="1" applyFill="1" applyBorder="1" applyAlignment="1" applyProtection="1">
      <alignment horizontal="center" vertical="center" wrapText="1"/>
      <protection/>
    </xf>
    <xf numFmtId="0" fontId="11" fillId="48" borderId="53" xfId="0" applyNumberFormat="1" applyFont="1" applyFill="1" applyBorder="1" applyAlignment="1" applyProtection="1">
      <alignment horizontal="left"/>
      <protection locked="0"/>
    </xf>
    <xf numFmtId="2" fontId="7" fillId="43" borderId="54" xfId="0" applyNumberFormat="1" applyFont="1" applyFill="1" applyBorder="1" applyAlignment="1" applyProtection="1">
      <alignment/>
      <protection/>
    </xf>
    <xf numFmtId="2" fontId="1" fillId="35" borderId="0" xfId="0" applyNumberFormat="1" applyFont="1" applyFill="1" applyBorder="1" applyAlignment="1" applyProtection="1">
      <alignment/>
      <protection/>
    </xf>
    <xf numFmtId="2" fontId="16" fillId="38" borderId="55" xfId="0" applyNumberFormat="1" applyFont="1" applyFill="1" applyBorder="1" applyAlignment="1" applyProtection="1">
      <alignment vertical="center"/>
      <protection/>
    </xf>
    <xf numFmtId="2" fontId="16" fillId="39" borderId="56" xfId="0" applyNumberFormat="1" applyFont="1" applyFill="1" applyBorder="1" applyAlignment="1" applyProtection="1">
      <alignment horizontal="right" vertical="center"/>
      <protection/>
    </xf>
    <xf numFmtId="2" fontId="16" fillId="39" borderId="57" xfId="0" applyNumberFormat="1" applyFont="1" applyFill="1" applyBorder="1" applyAlignment="1" applyProtection="1">
      <alignment/>
      <protection/>
    </xf>
    <xf numFmtId="0" fontId="11" fillId="48" borderId="41" xfId="0" applyNumberFormat="1" applyFont="1" applyFill="1" applyBorder="1" applyAlignment="1" applyProtection="1">
      <alignment horizontal="center"/>
      <protection locked="0"/>
    </xf>
    <xf numFmtId="189" fontId="11" fillId="48" borderId="11" xfId="0" applyNumberFormat="1" applyFont="1" applyFill="1" applyBorder="1" applyAlignment="1" applyProtection="1">
      <alignment horizontal="center"/>
      <protection locked="0"/>
    </xf>
    <xf numFmtId="0" fontId="11" fillId="48" borderId="42" xfId="0" applyFont="1" applyFill="1" applyBorder="1" applyAlignment="1" applyProtection="1">
      <alignment horizontal="center"/>
      <protection locked="0"/>
    </xf>
    <xf numFmtId="189" fontId="11" fillId="48" borderId="43" xfId="0" applyNumberFormat="1" applyFont="1" applyFill="1" applyBorder="1" applyAlignment="1" applyProtection="1">
      <alignment horizontal="center"/>
      <protection locked="0"/>
    </xf>
    <xf numFmtId="0" fontId="16" fillId="45" borderId="24" xfId="0" applyFont="1" applyFill="1" applyBorder="1" applyAlignment="1" applyProtection="1">
      <alignment horizontal="center"/>
      <protection/>
    </xf>
    <xf numFmtId="204" fontId="0" fillId="46" borderId="25" xfId="49" applyNumberFormat="1" applyFill="1" applyBorder="1" applyAlignment="1" applyProtection="1">
      <alignment horizontal="center"/>
      <protection/>
    </xf>
    <xf numFmtId="0" fontId="0" fillId="41" borderId="0" xfId="0" applyFill="1" applyBorder="1" applyAlignment="1" applyProtection="1">
      <alignment horizontal="center"/>
      <protection/>
    </xf>
    <xf numFmtId="2" fontId="11" fillId="46" borderId="42" xfId="0" applyNumberFormat="1" applyFont="1" applyFill="1" applyBorder="1" applyAlignment="1" applyProtection="1">
      <alignment horizontal="center"/>
      <protection/>
    </xf>
    <xf numFmtId="2" fontId="11" fillId="46" borderId="47" xfId="0" applyNumberFormat="1" applyFont="1" applyFill="1" applyBorder="1" applyAlignment="1" applyProtection="1">
      <alignment horizontal="center"/>
      <protection/>
    </xf>
    <xf numFmtId="2" fontId="11" fillId="46" borderId="26" xfId="0" applyNumberFormat="1" applyFont="1" applyFill="1" applyBorder="1" applyAlignment="1" applyProtection="1">
      <alignment horizontal="center"/>
      <protection/>
    </xf>
    <xf numFmtId="2" fontId="16" fillId="46" borderId="27" xfId="0" applyNumberFormat="1" applyFont="1" applyFill="1" applyBorder="1" applyAlignment="1" applyProtection="1">
      <alignment horizontal="center"/>
      <protection/>
    </xf>
    <xf numFmtId="2" fontId="11" fillId="48" borderId="45" xfId="0" applyNumberFormat="1" applyFont="1" applyFill="1" applyBorder="1" applyAlignment="1" applyProtection="1">
      <alignment horizontal="center"/>
      <protection locked="0"/>
    </xf>
    <xf numFmtId="2" fontId="11" fillId="48" borderId="46" xfId="0" applyNumberFormat="1" applyFont="1" applyFill="1" applyBorder="1" applyAlignment="1" applyProtection="1">
      <alignment horizontal="center"/>
      <protection locked="0"/>
    </xf>
    <xf numFmtId="2" fontId="11" fillId="48" borderId="47" xfId="0" applyNumberFormat="1" applyFont="1" applyFill="1" applyBorder="1" applyAlignment="1" applyProtection="1">
      <alignment horizontal="center"/>
      <protection locked="0"/>
    </xf>
    <xf numFmtId="2" fontId="16" fillId="47" borderId="27" xfId="0" applyNumberFormat="1" applyFont="1" applyFill="1" applyBorder="1" applyAlignment="1" applyProtection="1">
      <alignment horizontal="center"/>
      <protection/>
    </xf>
    <xf numFmtId="0" fontId="3" fillId="33" borderId="36" xfId="0" applyFont="1" applyFill="1" applyBorder="1" applyAlignment="1" applyProtection="1">
      <alignment vertical="center"/>
      <protection/>
    </xf>
    <xf numFmtId="0" fontId="12" fillId="33" borderId="58" xfId="0" applyFont="1" applyFill="1" applyBorder="1" applyAlignment="1" applyProtection="1">
      <alignment vertical="center" wrapText="1"/>
      <protection/>
    </xf>
    <xf numFmtId="0" fontId="12" fillId="33" borderId="59" xfId="0" applyFont="1" applyFill="1" applyBorder="1" applyAlignment="1" applyProtection="1">
      <alignment vertical="center" wrapText="1"/>
      <protection/>
    </xf>
    <xf numFmtId="0" fontId="12" fillId="33" borderId="60" xfId="0" applyFont="1" applyFill="1" applyBorder="1" applyAlignment="1" applyProtection="1">
      <alignment vertical="center" wrapText="1"/>
      <protection/>
    </xf>
    <xf numFmtId="0" fontId="12" fillId="33" borderId="61" xfId="0" applyFont="1" applyFill="1" applyBorder="1" applyAlignment="1" applyProtection="1">
      <alignment vertical="center" wrapText="1"/>
      <protection/>
    </xf>
    <xf numFmtId="0" fontId="12" fillId="33" borderId="62" xfId="0" applyFont="1" applyFill="1" applyBorder="1" applyAlignment="1" applyProtection="1">
      <alignment vertical="center" wrapText="1"/>
      <protection/>
    </xf>
    <xf numFmtId="0" fontId="11" fillId="48" borderId="63" xfId="0" applyFont="1" applyFill="1" applyBorder="1" applyAlignment="1" applyProtection="1">
      <alignment horizontal="center" vertical="center" wrapText="1"/>
      <protection/>
    </xf>
    <xf numFmtId="3" fontId="11" fillId="48" borderId="64" xfId="0" applyNumberFormat="1" applyFont="1" applyFill="1" applyBorder="1" applyAlignment="1" applyProtection="1">
      <alignment horizontal="center" vertical="center"/>
      <protection/>
    </xf>
    <xf numFmtId="3" fontId="11" fillId="48" borderId="65" xfId="0" applyNumberFormat="1" applyFont="1" applyFill="1" applyBorder="1" applyAlignment="1" applyProtection="1">
      <alignment horizontal="center" vertical="center"/>
      <protection/>
    </xf>
    <xf numFmtId="9" fontId="0" fillId="48" borderId="66" xfId="52" applyFill="1" applyBorder="1" applyAlignment="1" applyProtection="1">
      <alignment horizontal="center" vertical="center"/>
      <protection/>
    </xf>
    <xf numFmtId="9" fontId="11" fillId="48" borderId="67" xfId="0" applyNumberFormat="1" applyFont="1" applyFill="1" applyBorder="1" applyAlignment="1" applyProtection="1">
      <alignment horizontal="center" vertical="center"/>
      <protection/>
    </xf>
    <xf numFmtId="0" fontId="11" fillId="48" borderId="68" xfId="0" applyFont="1" applyFill="1" applyBorder="1" applyAlignment="1" applyProtection="1">
      <alignment horizontal="center" vertical="center" wrapText="1"/>
      <protection/>
    </xf>
    <xf numFmtId="3" fontId="11" fillId="48" borderId="53" xfId="0" applyNumberFormat="1" applyFont="1" applyFill="1" applyBorder="1" applyAlignment="1" applyProtection="1">
      <alignment horizontal="center" vertical="center"/>
      <protection/>
    </xf>
    <xf numFmtId="3" fontId="11" fillId="48" borderId="69" xfId="0" applyNumberFormat="1" applyFont="1" applyFill="1" applyBorder="1" applyAlignment="1" applyProtection="1">
      <alignment horizontal="center" vertical="center"/>
      <protection/>
    </xf>
    <xf numFmtId="9" fontId="0" fillId="48" borderId="70" xfId="52" applyFill="1" applyBorder="1" applyAlignment="1" applyProtection="1">
      <alignment horizontal="center" vertical="center"/>
      <protection/>
    </xf>
    <xf numFmtId="9" fontId="11" fillId="48" borderId="71" xfId="0" applyNumberFormat="1" applyFont="1" applyFill="1" applyBorder="1" applyAlignment="1" applyProtection="1">
      <alignment horizontal="center" vertical="center"/>
      <protection/>
    </xf>
    <xf numFmtId="0" fontId="11" fillId="48" borderId="0" xfId="0" applyFont="1" applyFill="1" applyBorder="1" applyAlignment="1" applyProtection="1">
      <alignment horizontal="center" vertical="center" wrapText="1"/>
      <protection/>
    </xf>
    <xf numFmtId="3" fontId="11" fillId="48" borderId="72" xfId="0" applyNumberFormat="1" applyFont="1" applyFill="1" applyBorder="1" applyAlignment="1" applyProtection="1">
      <alignment horizontal="center" vertical="center"/>
      <protection/>
    </xf>
    <xf numFmtId="0" fontId="11" fillId="48" borderId="73" xfId="0" applyFont="1" applyFill="1" applyBorder="1" applyAlignment="1" applyProtection="1">
      <alignment horizontal="center" vertical="center" wrapText="1"/>
      <protection/>
    </xf>
    <xf numFmtId="3" fontId="11" fillId="48" borderId="74" xfId="0" applyNumberFormat="1" applyFont="1" applyFill="1" applyBorder="1" applyAlignment="1" applyProtection="1">
      <alignment horizontal="center" vertical="center"/>
      <protection/>
    </xf>
    <xf numFmtId="0" fontId="11" fillId="48" borderId="74" xfId="0" applyFont="1" applyFill="1" applyBorder="1" applyAlignment="1" applyProtection="1">
      <alignment horizontal="center" vertical="center" wrapText="1"/>
      <protection/>
    </xf>
    <xf numFmtId="3" fontId="11" fillId="48" borderId="15" xfId="0" applyNumberFormat="1" applyFont="1" applyFill="1" applyBorder="1" applyAlignment="1" applyProtection="1">
      <alignment horizontal="center" vertical="center"/>
      <protection/>
    </xf>
    <xf numFmtId="3" fontId="11" fillId="48" borderId="75" xfId="0" applyNumberFormat="1" applyFont="1" applyFill="1" applyBorder="1" applyAlignment="1" applyProtection="1">
      <alignment horizontal="center" vertical="center"/>
      <protection/>
    </xf>
    <xf numFmtId="3" fontId="11" fillId="48" borderId="76" xfId="0" applyNumberFormat="1" applyFont="1" applyFill="1" applyBorder="1" applyAlignment="1" applyProtection="1">
      <alignment horizontal="center" vertical="center"/>
      <protection/>
    </xf>
    <xf numFmtId="9" fontId="0" fillId="48" borderId="77" xfId="52" applyFill="1" applyBorder="1" applyAlignment="1" applyProtection="1">
      <alignment horizontal="center" vertical="center"/>
      <protection/>
    </xf>
    <xf numFmtId="3" fontId="16" fillId="43" borderId="78" xfId="0" applyNumberFormat="1" applyFont="1" applyFill="1" applyBorder="1" applyAlignment="1" applyProtection="1">
      <alignment horizontal="center" vertical="center"/>
      <protection/>
    </xf>
    <xf numFmtId="3" fontId="16" fillId="43" borderId="79" xfId="0" applyNumberFormat="1" applyFont="1" applyFill="1" applyBorder="1" applyAlignment="1" applyProtection="1">
      <alignment horizontal="center" vertical="center"/>
      <protection locked="0"/>
    </xf>
    <xf numFmtId="4" fontId="16" fillId="43" borderId="50" xfId="0" applyNumberFormat="1" applyFont="1" applyFill="1" applyBorder="1" applyAlignment="1" applyProtection="1">
      <alignment horizontal="center" vertical="center"/>
      <protection/>
    </xf>
    <xf numFmtId="4" fontId="16" fillId="43" borderId="50" xfId="0" applyNumberFormat="1" applyFont="1" applyFill="1" applyBorder="1" applyAlignment="1" applyProtection="1">
      <alignment horizontal="center" vertical="center"/>
      <protection locked="0"/>
    </xf>
    <xf numFmtId="4" fontId="16" fillId="43" borderId="80" xfId="0" applyNumberFormat="1" applyFont="1" applyFill="1" applyBorder="1" applyAlignment="1" applyProtection="1">
      <alignment horizontal="center" vertical="center"/>
      <protection locked="0"/>
    </xf>
    <xf numFmtId="4" fontId="16" fillId="43" borderId="81" xfId="0" applyNumberFormat="1" applyFont="1" applyFill="1" applyBorder="1" applyAlignment="1" applyProtection="1">
      <alignment horizontal="center" vertical="center"/>
      <protection locked="0"/>
    </xf>
    <xf numFmtId="4" fontId="16" fillId="43" borderId="82" xfId="0" applyNumberFormat="1" applyFont="1" applyFill="1" applyBorder="1" applyAlignment="1" applyProtection="1">
      <alignment horizontal="center" vertical="center"/>
      <protection locked="0"/>
    </xf>
    <xf numFmtId="4" fontId="16" fillId="43" borderId="83" xfId="0" applyNumberFormat="1" applyFont="1" applyFill="1" applyBorder="1" applyAlignment="1" applyProtection="1">
      <alignment horizontal="center" vertical="center"/>
      <protection locked="0"/>
    </xf>
    <xf numFmtId="4" fontId="16" fillId="43" borderId="84" xfId="0" applyNumberFormat="1" applyFont="1" applyFill="1" applyBorder="1" applyAlignment="1" applyProtection="1">
      <alignment horizontal="center" vertical="center"/>
      <protection locked="0"/>
    </xf>
    <xf numFmtId="4" fontId="16" fillId="48" borderId="66" xfId="0" applyNumberFormat="1" applyFont="1" applyFill="1" applyBorder="1" applyAlignment="1" applyProtection="1">
      <alignment horizontal="center" vertical="center"/>
      <protection/>
    </xf>
    <xf numFmtId="4" fontId="16" fillId="48" borderId="70" xfId="0" applyNumberFormat="1" applyFont="1" applyFill="1" applyBorder="1" applyAlignment="1" applyProtection="1">
      <alignment horizontal="center" vertical="center"/>
      <protection/>
    </xf>
    <xf numFmtId="4" fontId="16" fillId="48" borderId="77" xfId="0" applyNumberFormat="1" applyFont="1" applyFill="1" applyBorder="1" applyAlignment="1" applyProtection="1">
      <alignment horizontal="center" vertical="center"/>
      <protection/>
    </xf>
    <xf numFmtId="2" fontId="16" fillId="43" borderId="85" xfId="0" applyNumberFormat="1" applyFont="1" applyFill="1" applyBorder="1" applyAlignment="1" applyProtection="1">
      <alignment horizontal="center" vertical="center"/>
      <protection/>
    </xf>
    <xf numFmtId="2" fontId="16" fillId="43" borderId="86" xfId="0" applyNumberFormat="1" applyFont="1" applyFill="1" applyBorder="1" applyAlignment="1" applyProtection="1">
      <alignment horizontal="center" vertical="center"/>
      <protection/>
    </xf>
    <xf numFmtId="2" fontId="16" fillId="43" borderId="78" xfId="0" applyNumberFormat="1" applyFont="1" applyFill="1" applyBorder="1" applyAlignment="1" applyProtection="1">
      <alignment horizontal="center" vertical="center"/>
      <protection/>
    </xf>
    <xf numFmtId="4" fontId="16" fillId="43" borderId="87" xfId="0" applyNumberFormat="1" applyFont="1" applyFill="1" applyBorder="1" applyAlignment="1" applyProtection="1">
      <alignment horizontal="center" vertical="center"/>
      <protection/>
    </xf>
    <xf numFmtId="2" fontId="16" fillId="43" borderId="88" xfId="0" applyNumberFormat="1" applyFont="1" applyFill="1" applyBorder="1" applyAlignment="1" applyProtection="1">
      <alignment horizontal="center" vertical="center"/>
      <protection/>
    </xf>
    <xf numFmtId="2" fontId="16" fillId="43" borderId="89" xfId="0" applyNumberFormat="1" applyFont="1" applyFill="1" applyBorder="1" applyAlignment="1" applyProtection="1">
      <alignment horizontal="center" vertical="center"/>
      <protection/>
    </xf>
    <xf numFmtId="2" fontId="16" fillId="43" borderId="88" xfId="0" applyNumberFormat="1" applyFont="1" applyFill="1" applyBorder="1" applyAlignment="1" applyProtection="1">
      <alignment horizontal="center" vertical="center"/>
      <protection locked="0"/>
    </xf>
    <xf numFmtId="2" fontId="3" fillId="43" borderId="90" xfId="52" applyNumberFormat="1" applyFont="1" applyFill="1" applyBorder="1" applyAlignment="1" applyProtection="1">
      <alignment horizontal="center" vertical="center"/>
      <protection/>
    </xf>
    <xf numFmtId="4" fontId="16" fillId="43" borderId="91" xfId="0" applyNumberFormat="1" applyFont="1" applyFill="1" applyBorder="1" applyAlignment="1" applyProtection="1">
      <alignment horizontal="center" vertical="center"/>
      <protection/>
    </xf>
    <xf numFmtId="4" fontId="16" fillId="43" borderId="92" xfId="0" applyNumberFormat="1" applyFont="1" applyFill="1" applyBorder="1" applyAlignment="1" applyProtection="1">
      <alignment horizontal="center" vertical="center"/>
      <protection/>
    </xf>
    <xf numFmtId="9" fontId="16" fillId="43" borderId="93" xfId="0" applyNumberFormat="1" applyFont="1" applyFill="1" applyBorder="1" applyAlignment="1" applyProtection="1">
      <alignment horizontal="center" vertical="center"/>
      <protection/>
    </xf>
    <xf numFmtId="9" fontId="16" fillId="43" borderId="94" xfId="0" applyNumberFormat="1" applyFont="1" applyFill="1" applyBorder="1" applyAlignment="1" applyProtection="1">
      <alignment horizontal="center" vertical="center"/>
      <protection/>
    </xf>
    <xf numFmtId="0" fontId="0" fillId="34" borderId="52" xfId="0" applyFill="1" applyBorder="1" applyAlignment="1" applyProtection="1">
      <alignment vertical="center" wrapText="1"/>
      <protection/>
    </xf>
    <xf numFmtId="2" fontId="7" fillId="43" borderId="54" xfId="0" applyNumberFormat="1" applyFont="1" applyFill="1" applyBorder="1" applyAlignment="1" applyProtection="1">
      <alignment horizontal="center"/>
      <protection/>
    </xf>
    <xf numFmtId="2" fontId="1" fillId="35" borderId="0" xfId="0" applyNumberFormat="1" applyFont="1" applyFill="1" applyBorder="1" applyAlignment="1" applyProtection="1">
      <alignment horizontal="center"/>
      <protection/>
    </xf>
    <xf numFmtId="2" fontId="16" fillId="38" borderId="55" xfId="0" applyNumberFormat="1" applyFont="1" applyFill="1" applyBorder="1" applyAlignment="1" applyProtection="1">
      <alignment horizontal="center" vertical="center"/>
      <protection/>
    </xf>
    <xf numFmtId="2" fontId="16" fillId="39" borderId="56" xfId="0" applyNumberFormat="1" applyFont="1" applyFill="1" applyBorder="1" applyAlignment="1" applyProtection="1">
      <alignment horizontal="center" vertical="center"/>
      <protection/>
    </xf>
    <xf numFmtId="2" fontId="16" fillId="39" borderId="57" xfId="0" applyNumberFormat="1" applyFont="1" applyFill="1" applyBorder="1" applyAlignment="1" applyProtection="1">
      <alignment horizontal="center"/>
      <protection/>
    </xf>
    <xf numFmtId="4" fontId="16" fillId="43" borderId="49" xfId="0" applyNumberFormat="1" applyFont="1" applyFill="1" applyBorder="1" applyAlignment="1" applyProtection="1">
      <alignment horizontal="center" vertical="center"/>
      <protection/>
    </xf>
    <xf numFmtId="4" fontId="16" fillId="43" borderId="95" xfId="0" applyNumberFormat="1" applyFont="1" applyFill="1" applyBorder="1" applyAlignment="1" applyProtection="1">
      <alignment horizontal="center" vertical="center"/>
      <protection/>
    </xf>
    <xf numFmtId="0" fontId="0" fillId="48" borderId="42" xfId="49" applyNumberFormat="1" applyFill="1" applyBorder="1" applyAlignment="1" applyProtection="1">
      <alignment horizontal="center"/>
      <protection locked="0"/>
    </xf>
    <xf numFmtId="0" fontId="11" fillId="48" borderId="42" xfId="0" applyNumberFormat="1" applyFont="1" applyFill="1" applyBorder="1" applyAlignment="1" applyProtection="1">
      <alignment horizontal="center"/>
      <protection locked="0"/>
    </xf>
    <xf numFmtId="0" fontId="16" fillId="46" borderId="25" xfId="0" applyNumberFormat="1" applyFont="1" applyFill="1" applyBorder="1" applyAlignment="1" applyProtection="1">
      <alignment horizontal="center"/>
      <protection/>
    </xf>
    <xf numFmtId="0" fontId="6" fillId="34" borderId="0" xfId="48" applyNumberFormat="1" applyFont="1" applyFill="1" applyBorder="1" applyAlignment="1" applyProtection="1">
      <alignment horizontal="center"/>
      <protection locked="0"/>
    </xf>
    <xf numFmtId="0" fontId="0" fillId="46" borderId="25" xfId="49" applyNumberFormat="1" applyFill="1" applyBorder="1" applyAlignment="1" applyProtection="1">
      <alignment horizontal="center"/>
      <protection/>
    </xf>
    <xf numFmtId="2" fontId="0" fillId="35" borderId="0" xfId="0" applyNumberFormat="1" applyFill="1" applyBorder="1" applyAlignment="1" applyProtection="1">
      <alignment horizontal="center"/>
      <protection/>
    </xf>
    <xf numFmtId="0" fontId="0" fillId="37" borderId="0" xfId="0" applyFill="1" applyBorder="1" applyAlignment="1" applyProtection="1">
      <alignment horizontal="center"/>
      <protection/>
    </xf>
    <xf numFmtId="0" fontId="15" fillId="34" borderId="0" xfId="0" applyFont="1" applyFill="1" applyAlignment="1" applyProtection="1">
      <alignment horizontal="center"/>
      <protection/>
    </xf>
    <xf numFmtId="0" fontId="11" fillId="34" borderId="0" xfId="0" applyFont="1" applyFill="1" applyAlignment="1" applyProtection="1">
      <alignment horizontal="center"/>
      <protection/>
    </xf>
    <xf numFmtId="0" fontId="11" fillId="34" borderId="0" xfId="0" applyFont="1" applyFill="1" applyAlignment="1">
      <alignment horizontal="center"/>
    </xf>
    <xf numFmtId="0" fontId="11" fillId="49" borderId="53" xfId="0" applyFont="1" applyFill="1" applyBorder="1" applyAlignment="1">
      <alignment horizontal="center"/>
    </xf>
    <xf numFmtId="0" fontId="11" fillId="49" borderId="96" xfId="0" applyFont="1" applyFill="1" applyBorder="1" applyAlignment="1">
      <alignment horizontal="center"/>
    </xf>
    <xf numFmtId="0" fontId="11" fillId="44" borderId="97" xfId="0" applyFont="1" applyFill="1" applyBorder="1" applyAlignment="1">
      <alignment horizontal="center"/>
    </xf>
    <xf numFmtId="0" fontId="11" fillId="44" borderId="98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50" borderId="99" xfId="0" applyFont="1" applyFill="1" applyBorder="1" applyAlignment="1">
      <alignment horizontal="left" vertical="top" wrapText="1"/>
    </xf>
    <xf numFmtId="0" fontId="11" fillId="50" borderId="100" xfId="0" applyFont="1" applyFill="1" applyBorder="1" applyAlignment="1">
      <alignment horizontal="left" vertical="top" wrapText="1"/>
    </xf>
    <xf numFmtId="0" fontId="11" fillId="50" borderId="101" xfId="0" applyFont="1" applyFill="1" applyBorder="1" applyAlignment="1">
      <alignment horizontal="left" vertical="top" wrapText="1"/>
    </xf>
    <xf numFmtId="0" fontId="11" fillId="50" borderId="102" xfId="0" applyFont="1" applyFill="1" applyBorder="1" applyAlignment="1">
      <alignment horizontal="left" vertical="top" wrapText="1"/>
    </xf>
    <xf numFmtId="0" fontId="11" fillId="50" borderId="103" xfId="0" applyFont="1" applyFill="1" applyBorder="1" applyAlignment="1">
      <alignment horizontal="left" vertical="top" wrapText="1"/>
    </xf>
    <xf numFmtId="0" fontId="11" fillId="50" borderId="104" xfId="0" applyFont="1" applyFill="1" applyBorder="1" applyAlignment="1">
      <alignment horizontal="left" vertical="top" wrapText="1"/>
    </xf>
    <xf numFmtId="0" fontId="3" fillId="50" borderId="0" xfId="0" applyFont="1" applyFill="1" applyBorder="1" applyAlignment="1">
      <alignment horizontal="left" wrapText="1"/>
    </xf>
    <xf numFmtId="0" fontId="3" fillId="49" borderId="0" xfId="0" applyFont="1" applyFill="1" applyBorder="1" applyAlignment="1">
      <alignment horizontal="left" wrapText="1" indent="1"/>
    </xf>
    <xf numFmtId="0" fontId="3" fillId="0" borderId="105" xfId="0" applyFont="1" applyBorder="1" applyAlignment="1">
      <alignment horizontal="center"/>
    </xf>
    <xf numFmtId="0" fontId="3" fillId="0" borderId="106" xfId="0" applyFont="1" applyBorder="1" applyAlignment="1">
      <alignment horizontal="center"/>
    </xf>
    <xf numFmtId="0" fontId="3" fillId="0" borderId="107" xfId="0" applyFont="1" applyBorder="1" applyAlignment="1">
      <alignment horizontal="center"/>
    </xf>
    <xf numFmtId="4" fontId="11" fillId="43" borderId="108" xfId="0" applyNumberFormat="1" applyFont="1" applyFill="1" applyBorder="1" applyAlignment="1">
      <alignment horizontal="center"/>
    </xf>
    <xf numFmtId="10" fontId="11" fillId="43" borderId="92" xfId="0" applyNumberFormat="1" applyFont="1" applyFill="1" applyBorder="1" applyAlignment="1">
      <alignment horizontal="center"/>
    </xf>
    <xf numFmtId="10" fontId="11" fillId="43" borderId="109" xfId="0" applyNumberFormat="1" applyFont="1" applyFill="1" applyBorder="1" applyAlignment="1">
      <alignment horizontal="center"/>
    </xf>
    <xf numFmtId="10" fontId="11" fillId="43" borderId="110" xfId="0" applyNumberFormat="1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09" xfId="0" applyFont="1" applyBorder="1" applyAlignment="1">
      <alignment horizontal="center"/>
    </xf>
    <xf numFmtId="0" fontId="3" fillId="0" borderId="111" xfId="0" applyFont="1" applyBorder="1" applyAlignment="1">
      <alignment horizontal="center"/>
    </xf>
    <xf numFmtId="0" fontId="0" fillId="0" borderId="112" xfId="0" applyBorder="1" applyAlignment="1">
      <alignment horizontal="center"/>
    </xf>
    <xf numFmtId="0" fontId="3" fillId="0" borderId="113" xfId="0" applyFont="1" applyBorder="1" applyAlignment="1">
      <alignment horizontal="center"/>
    </xf>
    <xf numFmtId="4" fontId="11" fillId="43" borderId="12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14" xfId="0" applyFont="1" applyBorder="1" applyAlignment="1">
      <alignment horizontal="center"/>
    </xf>
    <xf numFmtId="0" fontId="3" fillId="0" borderId="115" xfId="0" applyFont="1" applyBorder="1" applyAlignment="1">
      <alignment horizontal="center"/>
    </xf>
    <xf numFmtId="0" fontId="3" fillId="0" borderId="116" xfId="0" applyFont="1" applyBorder="1" applyAlignment="1">
      <alignment horizontal="center"/>
    </xf>
    <xf numFmtId="4" fontId="16" fillId="46" borderId="79" xfId="0" applyNumberFormat="1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117" xfId="0" applyBorder="1" applyAlignment="1">
      <alignment horizontal="center"/>
    </xf>
    <xf numFmtId="0" fontId="3" fillId="0" borderId="118" xfId="0" applyFont="1" applyBorder="1" applyAlignment="1">
      <alignment horizontal="center" wrapText="1"/>
    </xf>
    <xf numFmtId="0" fontId="3" fillId="0" borderId="119" xfId="0" applyFont="1" applyBorder="1" applyAlignment="1">
      <alignment horizontal="center" wrapText="1"/>
    </xf>
    <xf numFmtId="187" fontId="3" fillId="0" borderId="120" xfId="0" applyNumberFormat="1" applyFont="1" applyFill="1" applyBorder="1" applyAlignment="1">
      <alignment horizontal="left"/>
    </xf>
    <xf numFmtId="187" fontId="3" fillId="0" borderId="121" xfId="0" applyNumberFormat="1" applyFont="1" applyFill="1" applyBorder="1" applyAlignment="1">
      <alignment horizontal="left"/>
    </xf>
    <xf numFmtId="187" fontId="3" fillId="0" borderId="122" xfId="0" applyNumberFormat="1" applyFont="1" applyFill="1" applyBorder="1" applyAlignment="1">
      <alignment horizontal="left"/>
    </xf>
    <xf numFmtId="187" fontId="11" fillId="48" borderId="28" xfId="0" applyNumberFormat="1" applyFont="1" applyFill="1" applyBorder="1" applyAlignment="1">
      <alignment horizontal="center"/>
    </xf>
    <xf numFmtId="187" fontId="11" fillId="48" borderId="111" xfId="0" applyNumberFormat="1" applyFont="1" applyFill="1" applyBorder="1" applyAlignment="1">
      <alignment horizontal="center"/>
    </xf>
    <xf numFmtId="0" fontId="3" fillId="0" borderId="123" xfId="0" applyFont="1" applyBorder="1" applyAlignment="1">
      <alignment horizontal="center"/>
    </xf>
    <xf numFmtId="4" fontId="11" fillId="43" borderId="124" xfId="0" applyNumberFormat="1" applyFont="1" applyFill="1" applyBorder="1" applyAlignment="1">
      <alignment horizontal="center"/>
    </xf>
    <xf numFmtId="0" fontId="20" fillId="49" borderId="0" xfId="0" applyFont="1" applyFill="1" applyBorder="1" applyAlignment="1">
      <alignment horizontal="center" vertical="center" wrapText="1"/>
    </xf>
    <xf numFmtId="0" fontId="13" fillId="49" borderId="0" xfId="0" applyFont="1" applyFill="1" applyBorder="1" applyAlignment="1">
      <alignment horizontal="center" vertical="center"/>
    </xf>
    <xf numFmtId="49" fontId="10" fillId="49" borderId="0" xfId="0" applyNumberFormat="1" applyFont="1" applyFill="1" applyBorder="1" applyAlignment="1">
      <alignment horizontal="center" vertical="center" wrapText="1"/>
    </xf>
    <xf numFmtId="49" fontId="10" fillId="49" borderId="0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center" wrapText="1"/>
    </xf>
    <xf numFmtId="0" fontId="3" fillId="44" borderId="0" xfId="0" applyFont="1" applyFill="1" applyBorder="1" applyAlignment="1">
      <alignment horizontal="left" wrapText="1" indent="1"/>
    </xf>
    <xf numFmtId="0" fontId="3" fillId="0" borderId="125" xfId="0" applyFont="1" applyBorder="1" applyAlignment="1">
      <alignment horizontal="left"/>
    </xf>
    <xf numFmtId="0" fontId="11" fillId="48" borderId="28" xfId="0" applyFont="1" applyFill="1" applyBorder="1" applyAlignment="1">
      <alignment horizontal="left" wrapText="1"/>
    </xf>
    <xf numFmtId="0" fontId="11" fillId="48" borderId="109" xfId="0" applyFont="1" applyFill="1" applyBorder="1" applyAlignment="1">
      <alignment horizontal="left" wrapText="1"/>
    </xf>
    <xf numFmtId="0" fontId="11" fillId="48" borderId="110" xfId="0" applyFont="1" applyFill="1" applyBorder="1" applyAlignment="1">
      <alignment horizontal="left" wrapText="1"/>
    </xf>
    <xf numFmtId="0" fontId="10" fillId="34" borderId="0" xfId="0" applyFont="1" applyFill="1" applyBorder="1" applyAlignment="1">
      <alignment horizontal="left"/>
    </xf>
    <xf numFmtId="0" fontId="3" fillId="0" borderId="126" xfId="0" applyFont="1" applyBorder="1" applyAlignment="1">
      <alignment horizontal="center"/>
    </xf>
    <xf numFmtId="0" fontId="11" fillId="48" borderId="127" xfId="0" applyNumberFormat="1" applyFont="1" applyFill="1" applyBorder="1" applyAlignment="1">
      <alignment horizontal="left"/>
    </xf>
    <xf numFmtId="0" fontId="11" fillId="48" borderId="128" xfId="0" applyNumberFormat="1" applyFont="1" applyFill="1" applyBorder="1" applyAlignment="1">
      <alignment horizontal="left"/>
    </xf>
    <xf numFmtId="0" fontId="11" fillId="48" borderId="129" xfId="0" applyNumberFormat="1" applyFont="1" applyFill="1" applyBorder="1" applyAlignment="1">
      <alignment horizontal="left"/>
    </xf>
    <xf numFmtId="4" fontId="11" fillId="46" borderId="130" xfId="0" applyNumberFormat="1" applyFont="1" applyFill="1" applyBorder="1" applyAlignment="1">
      <alignment horizontal="center"/>
    </xf>
    <xf numFmtId="0" fontId="11" fillId="48" borderId="28" xfId="0" applyNumberFormat="1" applyFont="1" applyFill="1" applyBorder="1" applyAlignment="1">
      <alignment horizontal="left"/>
    </xf>
    <xf numFmtId="0" fontId="11" fillId="48" borderId="109" xfId="0" applyNumberFormat="1" applyFont="1" applyFill="1" applyBorder="1" applyAlignment="1">
      <alignment horizontal="left"/>
    </xf>
    <xf numFmtId="0" fontId="11" fillId="48" borderId="111" xfId="0" applyNumberFormat="1" applyFont="1" applyFill="1" applyBorder="1" applyAlignment="1">
      <alignment horizontal="left"/>
    </xf>
    <xf numFmtId="0" fontId="8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1" fontId="11" fillId="48" borderId="109" xfId="0" applyNumberFormat="1" applyFont="1" applyFill="1" applyBorder="1" applyAlignment="1">
      <alignment horizontal="center"/>
    </xf>
    <xf numFmtId="1" fontId="11" fillId="48" borderId="110" xfId="0" applyNumberFormat="1" applyFont="1" applyFill="1" applyBorder="1" applyAlignment="1">
      <alignment horizontal="center"/>
    </xf>
    <xf numFmtId="0" fontId="3" fillId="0" borderId="131" xfId="0" applyFont="1" applyBorder="1" applyAlignment="1">
      <alignment horizontal="center" wrapText="1"/>
    </xf>
    <xf numFmtId="187" fontId="11" fillId="46" borderId="92" xfId="0" applyNumberFormat="1" applyFont="1" applyFill="1" applyBorder="1" applyAlignment="1">
      <alignment horizontal="center"/>
    </xf>
    <xf numFmtId="187" fontId="11" fillId="46" borderId="132" xfId="0" applyNumberFormat="1" applyFont="1" applyFill="1" applyBorder="1" applyAlignment="1">
      <alignment horizontal="center"/>
    </xf>
    <xf numFmtId="187" fontId="1" fillId="34" borderId="112" xfId="0" applyNumberFormat="1" applyFont="1" applyFill="1" applyBorder="1" applyAlignment="1">
      <alignment horizontal="center"/>
    </xf>
    <xf numFmtId="0" fontId="7" fillId="0" borderId="112" xfId="0" applyFont="1" applyBorder="1" applyAlignment="1">
      <alignment horizontal="left"/>
    </xf>
    <xf numFmtId="0" fontId="3" fillId="0" borderId="133" xfId="0" applyFont="1" applyBorder="1" applyAlignment="1">
      <alignment horizontal="left"/>
    </xf>
    <xf numFmtId="0" fontId="3" fillId="0" borderId="134" xfId="0" applyFont="1" applyBorder="1" applyAlignment="1">
      <alignment horizontal="left"/>
    </xf>
    <xf numFmtId="0" fontId="3" fillId="0" borderId="135" xfId="0" applyFont="1" applyBorder="1" applyAlignment="1">
      <alignment horizontal="center" wrapText="1"/>
    </xf>
    <xf numFmtId="1" fontId="11" fillId="48" borderId="94" xfId="0" applyNumberFormat="1" applyFont="1" applyFill="1" applyBorder="1" applyAlignment="1">
      <alignment horizontal="center"/>
    </xf>
    <xf numFmtId="0" fontId="11" fillId="48" borderId="53" xfId="0" applyFont="1" applyFill="1" applyBorder="1" applyAlignment="1" applyProtection="1">
      <alignment horizontal="center"/>
      <protection locked="0"/>
    </xf>
    <xf numFmtId="0" fontId="16" fillId="46" borderId="136" xfId="0" applyFont="1" applyFill="1" applyBorder="1" applyAlignment="1" applyProtection="1">
      <alignment horizontal="right"/>
      <protection/>
    </xf>
    <xf numFmtId="2" fontId="11" fillId="48" borderId="137" xfId="0" applyNumberFormat="1" applyFont="1" applyFill="1" applyBorder="1" applyAlignment="1" applyProtection="1">
      <alignment horizontal="center"/>
      <protection locked="0"/>
    </xf>
    <xf numFmtId="2" fontId="11" fillId="48" borderId="69" xfId="0" applyNumberFormat="1" applyFont="1" applyFill="1" applyBorder="1" applyAlignment="1" applyProtection="1">
      <alignment horizontal="center"/>
      <protection locked="0"/>
    </xf>
    <xf numFmtId="2" fontId="16" fillId="46" borderId="138" xfId="0" applyNumberFormat="1" applyFont="1" applyFill="1" applyBorder="1" applyAlignment="1" applyProtection="1">
      <alignment horizontal="center"/>
      <protection/>
    </xf>
    <xf numFmtId="2" fontId="16" fillId="46" borderId="139" xfId="0" applyNumberFormat="1" applyFont="1" applyFill="1" applyBorder="1" applyAlignment="1" applyProtection="1">
      <alignment horizontal="center"/>
      <protection/>
    </xf>
    <xf numFmtId="0" fontId="0" fillId="34" borderId="53" xfId="0" applyFill="1" applyBorder="1" applyAlignment="1" applyProtection="1">
      <alignment horizontal="left" vertical="center"/>
      <protection/>
    </xf>
    <xf numFmtId="0" fontId="0" fillId="34" borderId="53" xfId="0" applyFill="1" applyBorder="1" applyAlignment="1" applyProtection="1">
      <alignment horizontal="center" vertical="center"/>
      <protection/>
    </xf>
    <xf numFmtId="0" fontId="0" fillId="34" borderId="53" xfId="0" applyFont="1" applyFill="1" applyBorder="1" applyAlignment="1" applyProtection="1">
      <alignment horizontal="center" vertical="center"/>
      <protection/>
    </xf>
    <xf numFmtId="0" fontId="11" fillId="48" borderId="140" xfId="0" applyFont="1" applyFill="1" applyBorder="1" applyAlignment="1" applyProtection="1">
      <alignment horizontal="left"/>
      <protection locked="0"/>
    </xf>
    <xf numFmtId="0" fontId="11" fillId="48" borderId="141" xfId="0" applyFont="1" applyFill="1" applyBorder="1" applyAlignment="1" applyProtection="1">
      <alignment horizontal="left"/>
      <protection locked="0"/>
    </xf>
    <xf numFmtId="0" fontId="11" fillId="48" borderId="142" xfId="0" applyFont="1" applyFill="1" applyBorder="1" applyAlignment="1" applyProtection="1">
      <alignment horizontal="left"/>
      <protection locked="0"/>
    </xf>
    <xf numFmtId="0" fontId="3" fillId="34" borderId="36" xfId="0" applyFont="1" applyFill="1" applyBorder="1" applyAlignment="1" applyProtection="1">
      <alignment horizontal="center"/>
      <protection/>
    </xf>
    <xf numFmtId="0" fontId="3" fillId="34" borderId="38" xfId="0" applyFont="1" applyFill="1" applyBorder="1" applyAlignment="1" applyProtection="1">
      <alignment horizontal="center"/>
      <protection/>
    </xf>
    <xf numFmtId="0" fontId="3" fillId="34" borderId="32" xfId="0" applyFont="1" applyFill="1" applyBorder="1" applyAlignment="1" applyProtection="1">
      <alignment horizontal="center"/>
      <protection/>
    </xf>
    <xf numFmtId="0" fontId="0" fillId="34" borderId="68" xfId="0" applyFill="1" applyBorder="1" applyAlignment="1" applyProtection="1">
      <alignment horizontal="left" vertical="center" wrapText="1"/>
      <protection/>
    </xf>
    <xf numFmtId="0" fontId="0" fillId="34" borderId="68" xfId="0" applyFont="1" applyFill="1" applyBorder="1" applyAlignment="1" applyProtection="1">
      <alignment horizontal="left" vertical="center" wrapText="1"/>
      <protection/>
    </xf>
    <xf numFmtId="0" fontId="0" fillId="34" borderId="69" xfId="0" applyFont="1" applyFill="1" applyBorder="1" applyAlignment="1" applyProtection="1">
      <alignment horizontal="left" vertical="center" wrapText="1"/>
      <protection/>
    </xf>
    <xf numFmtId="0" fontId="11" fillId="44" borderId="143" xfId="0" applyFont="1" applyFill="1" applyBorder="1" applyAlignment="1" applyProtection="1">
      <alignment horizontal="left"/>
      <protection/>
    </xf>
    <xf numFmtId="0" fontId="11" fillId="44" borderId="144" xfId="0" applyFont="1" applyFill="1" applyBorder="1" applyAlignment="1" applyProtection="1">
      <alignment horizontal="left"/>
      <protection/>
    </xf>
    <xf numFmtId="0" fontId="11" fillId="44" borderId="53" xfId="0" applyFont="1" applyFill="1" applyBorder="1" applyAlignment="1" applyProtection="1">
      <alignment horizontal="left"/>
      <protection/>
    </xf>
    <xf numFmtId="0" fontId="11" fillId="44" borderId="145" xfId="0" applyFont="1" applyFill="1" applyBorder="1" applyAlignment="1" applyProtection="1">
      <alignment horizontal="left"/>
      <protection/>
    </xf>
    <xf numFmtId="0" fontId="11" fillId="44" borderId="146" xfId="0" applyFont="1" applyFill="1" applyBorder="1" applyAlignment="1" applyProtection="1">
      <alignment horizontal="left"/>
      <protection/>
    </xf>
    <xf numFmtId="0" fontId="11" fillId="44" borderId="98" xfId="0" applyFont="1" applyFill="1" applyBorder="1" applyAlignment="1" applyProtection="1">
      <alignment horizontal="left"/>
      <protection/>
    </xf>
    <xf numFmtId="0" fontId="3" fillId="34" borderId="147" xfId="0" applyFont="1" applyFill="1" applyBorder="1" applyAlignment="1" applyProtection="1">
      <alignment horizontal="left"/>
      <protection/>
    </xf>
    <xf numFmtId="0" fontId="3" fillId="34" borderId="148" xfId="0" applyFont="1" applyFill="1" applyBorder="1" applyAlignment="1" applyProtection="1">
      <alignment horizontal="left"/>
      <protection/>
    </xf>
    <xf numFmtId="0" fontId="3" fillId="34" borderId="55" xfId="0" applyFont="1" applyFill="1" applyBorder="1" applyAlignment="1" applyProtection="1">
      <alignment horizontal="left"/>
      <protection/>
    </xf>
    <xf numFmtId="0" fontId="3" fillId="34" borderId="36" xfId="0" applyFont="1" applyFill="1" applyBorder="1" applyAlignment="1" applyProtection="1">
      <alignment horizontal="left" wrapText="1"/>
      <protection/>
    </xf>
    <xf numFmtId="0" fontId="3" fillId="34" borderId="38" xfId="0" applyFont="1" applyFill="1" applyBorder="1" applyAlignment="1" applyProtection="1">
      <alignment horizontal="left" wrapText="1"/>
      <protection/>
    </xf>
    <xf numFmtId="0" fontId="3" fillId="34" borderId="32" xfId="0" applyFont="1" applyFill="1" applyBorder="1" applyAlignment="1" applyProtection="1">
      <alignment horizontal="left" wrapText="1"/>
      <protection/>
    </xf>
    <xf numFmtId="0" fontId="3" fillId="34" borderId="36" xfId="0" applyFont="1" applyFill="1" applyBorder="1" applyAlignment="1" applyProtection="1">
      <alignment horizontal="left"/>
      <protection/>
    </xf>
    <xf numFmtId="0" fontId="3" fillId="34" borderId="38" xfId="0" applyFont="1" applyFill="1" applyBorder="1" applyAlignment="1" applyProtection="1">
      <alignment horizontal="left"/>
      <protection/>
    </xf>
    <xf numFmtId="0" fontId="3" fillId="34" borderId="32" xfId="0" applyFont="1" applyFill="1" applyBorder="1" applyAlignment="1" applyProtection="1">
      <alignment horizontal="left"/>
      <protection/>
    </xf>
    <xf numFmtId="0" fontId="0" fillId="50" borderId="0" xfId="0" applyFill="1" applyAlignment="1" applyProtection="1">
      <alignment horizontal="left"/>
      <protection/>
    </xf>
    <xf numFmtId="0" fontId="11" fillId="49" borderId="143" xfId="0" applyFont="1" applyFill="1" applyBorder="1" applyAlignment="1" applyProtection="1">
      <alignment horizontal="left"/>
      <protection/>
    </xf>
    <xf numFmtId="0" fontId="11" fillId="49" borderId="144" xfId="0" applyFont="1" applyFill="1" applyBorder="1" applyAlignment="1" applyProtection="1">
      <alignment horizontal="left"/>
      <protection/>
    </xf>
    <xf numFmtId="0" fontId="16" fillId="0" borderId="2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49" xfId="0" applyFont="1" applyBorder="1" applyAlignment="1">
      <alignment horizontal="left" vertical="center"/>
    </xf>
    <xf numFmtId="0" fontId="16" fillId="0" borderId="38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150" xfId="0" applyFont="1" applyBorder="1" applyAlignment="1">
      <alignment horizontal="left" vertical="center"/>
    </xf>
    <xf numFmtId="0" fontId="16" fillId="0" borderId="63" xfId="0" applyFont="1" applyBorder="1" applyAlignment="1">
      <alignment horizontal="left" vertical="center"/>
    </xf>
    <xf numFmtId="0" fontId="16" fillId="0" borderId="65" xfId="0" applyFont="1" applyBorder="1" applyAlignment="1">
      <alignment horizontal="left" vertical="center"/>
    </xf>
    <xf numFmtId="0" fontId="11" fillId="49" borderId="53" xfId="0" applyFont="1" applyFill="1" applyBorder="1" applyAlignment="1">
      <alignment horizontal="left"/>
    </xf>
    <xf numFmtId="0" fontId="16" fillId="0" borderId="151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152" xfId="0" applyFont="1" applyBorder="1" applyAlignment="1">
      <alignment horizontal="center" vertical="center"/>
    </xf>
    <xf numFmtId="0" fontId="11" fillId="44" borderId="97" xfId="0" applyFont="1" applyFill="1" applyBorder="1" applyAlignment="1" applyProtection="1">
      <alignment horizontal="left"/>
      <protection/>
    </xf>
    <xf numFmtId="0" fontId="11" fillId="44" borderId="136" xfId="0" applyFont="1" applyFill="1" applyBorder="1" applyAlignment="1" applyProtection="1">
      <alignment horizontal="left"/>
      <protection/>
    </xf>
    <xf numFmtId="0" fontId="11" fillId="44" borderId="57" xfId="0" applyFont="1" applyFill="1" applyBorder="1" applyAlignment="1" applyProtection="1">
      <alignment horizontal="left"/>
      <protection/>
    </xf>
    <xf numFmtId="0" fontId="16" fillId="44" borderId="39" xfId="0" applyFont="1" applyFill="1" applyBorder="1" applyAlignment="1">
      <alignment horizontal="right"/>
    </xf>
    <xf numFmtId="0" fontId="16" fillId="44" borderId="136" xfId="0" applyFont="1" applyFill="1" applyBorder="1" applyAlignment="1">
      <alignment horizontal="right"/>
    </xf>
    <xf numFmtId="0" fontId="16" fillId="44" borderId="40" xfId="0" applyFont="1" applyFill="1" applyBorder="1" applyAlignment="1">
      <alignment horizontal="right"/>
    </xf>
    <xf numFmtId="0" fontId="17" fillId="50" borderId="100" xfId="0" applyFont="1" applyFill="1" applyBorder="1" applyAlignment="1">
      <alignment horizontal="left" vertical="top" wrapText="1"/>
    </xf>
    <xf numFmtId="0" fontId="17" fillId="50" borderId="101" xfId="0" applyFont="1" applyFill="1" applyBorder="1" applyAlignment="1">
      <alignment horizontal="left" vertical="top" wrapText="1"/>
    </xf>
    <xf numFmtId="0" fontId="17" fillId="50" borderId="153" xfId="0" applyFont="1" applyFill="1" applyBorder="1" applyAlignment="1">
      <alignment horizontal="left" vertical="top" wrapText="1"/>
    </xf>
    <xf numFmtId="0" fontId="17" fillId="50" borderId="0" xfId="0" applyFont="1" applyFill="1" applyBorder="1" applyAlignment="1">
      <alignment horizontal="left" vertical="top" wrapText="1"/>
    </xf>
    <xf numFmtId="0" fontId="17" fillId="50" borderId="154" xfId="0" applyFont="1" applyFill="1" applyBorder="1" applyAlignment="1">
      <alignment horizontal="left" vertical="top" wrapText="1"/>
    </xf>
    <xf numFmtId="0" fontId="17" fillId="50" borderId="102" xfId="0" applyFont="1" applyFill="1" applyBorder="1" applyAlignment="1">
      <alignment horizontal="left" vertical="top" wrapText="1"/>
    </xf>
    <xf numFmtId="0" fontId="17" fillId="50" borderId="103" xfId="0" applyFont="1" applyFill="1" applyBorder="1" applyAlignment="1">
      <alignment horizontal="left" vertical="top" wrapText="1"/>
    </xf>
    <xf numFmtId="0" fontId="17" fillId="50" borderId="104" xfId="0" applyFont="1" applyFill="1" applyBorder="1" applyAlignment="1">
      <alignment horizontal="left" vertical="top" wrapText="1"/>
    </xf>
    <xf numFmtId="0" fontId="9" fillId="33" borderId="74" xfId="0" applyFont="1" applyFill="1" applyBorder="1" applyAlignment="1" applyProtection="1">
      <alignment horizontal="center" vertical="center" wrapText="1"/>
      <protection/>
    </xf>
    <xf numFmtId="0" fontId="9" fillId="33" borderId="64" xfId="0" applyFont="1" applyFill="1" applyBorder="1" applyAlignment="1" applyProtection="1">
      <alignment horizontal="center" vertical="center" wrapText="1"/>
      <protection/>
    </xf>
    <xf numFmtId="0" fontId="3" fillId="33" borderId="125" xfId="0" applyFont="1" applyFill="1" applyBorder="1" applyAlignment="1" applyProtection="1">
      <alignment horizontal="left" vertical="center"/>
      <protection/>
    </xf>
    <xf numFmtId="0" fontId="9" fillId="33" borderId="155" xfId="0" applyFont="1" applyFill="1" applyBorder="1" applyAlignment="1" applyProtection="1">
      <alignment horizontal="center" vertical="center" wrapText="1"/>
      <protection/>
    </xf>
    <xf numFmtId="0" fontId="9" fillId="33" borderId="156" xfId="0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9" fillId="33" borderId="74" xfId="0" applyFont="1" applyFill="1" applyBorder="1" applyAlignment="1" applyProtection="1">
      <alignment vertical="center" wrapText="1"/>
      <protection/>
    </xf>
    <xf numFmtId="0" fontId="9" fillId="33" borderId="64" xfId="0" applyFont="1" applyFill="1" applyBorder="1" applyAlignment="1" applyProtection="1">
      <alignment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65" xfId="0" applyFont="1" applyFill="1" applyBorder="1" applyAlignment="1" applyProtection="1">
      <alignment horizontal="center" vertical="center" wrapText="1"/>
      <protection/>
    </xf>
    <xf numFmtId="0" fontId="9" fillId="0" borderId="28" xfId="0" applyFont="1" applyFill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6" fillId="0" borderId="157" xfId="0" applyFont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left"/>
      <protection/>
    </xf>
    <xf numFmtId="0" fontId="3" fillId="43" borderId="158" xfId="0" applyNumberFormat="1" applyFont="1" applyFill="1" applyBorder="1" applyAlignment="1" applyProtection="1">
      <alignment horizontal="left" vertical="center" wrapText="1"/>
      <protection/>
    </xf>
    <xf numFmtId="0" fontId="3" fillId="43" borderId="159" xfId="0" applyNumberFormat="1" applyFont="1" applyFill="1" applyBorder="1" applyAlignment="1" applyProtection="1">
      <alignment horizontal="left" vertical="center" wrapText="1"/>
      <protection/>
    </xf>
    <xf numFmtId="0" fontId="3" fillId="43" borderId="160" xfId="0" applyNumberFormat="1" applyFont="1" applyFill="1" applyBorder="1" applyAlignment="1" applyProtection="1">
      <alignment horizontal="left" vertical="center" wrapText="1"/>
      <protection/>
    </xf>
    <xf numFmtId="0" fontId="3" fillId="44" borderId="161" xfId="0" applyFont="1" applyFill="1" applyBorder="1" applyAlignment="1">
      <alignment horizontal="left"/>
    </xf>
    <xf numFmtId="0" fontId="3" fillId="44" borderId="109" xfId="0" applyFont="1" applyFill="1" applyBorder="1" applyAlignment="1">
      <alignment horizontal="left"/>
    </xf>
    <xf numFmtId="0" fontId="3" fillId="44" borderId="110" xfId="0" applyFont="1" applyFill="1" applyBorder="1" applyAlignment="1">
      <alignment horizontal="left"/>
    </xf>
    <xf numFmtId="0" fontId="9" fillId="33" borderId="72" xfId="0" applyFont="1" applyFill="1" applyBorder="1" applyAlignment="1" applyProtection="1">
      <alignment horizontal="center" vertical="center" wrapText="1"/>
      <protection/>
    </xf>
    <xf numFmtId="0" fontId="9" fillId="33" borderId="162" xfId="0" applyFont="1" applyFill="1" applyBorder="1" applyAlignment="1" applyProtection="1">
      <alignment horizontal="center" vertical="center" wrapText="1"/>
      <protection/>
    </xf>
    <xf numFmtId="0" fontId="9" fillId="33" borderId="163" xfId="0" applyFont="1" applyFill="1" applyBorder="1" applyAlignment="1" applyProtection="1">
      <alignment horizontal="center" vertical="center" wrapText="1"/>
      <protection/>
    </xf>
    <xf numFmtId="0" fontId="9" fillId="33" borderId="164" xfId="0" applyFont="1" applyFill="1" applyBorder="1" applyAlignment="1" applyProtection="1">
      <alignment horizontal="center" vertical="center" wrapText="1"/>
      <protection/>
    </xf>
    <xf numFmtId="0" fontId="3" fillId="33" borderId="147" xfId="0" applyFont="1" applyFill="1" applyBorder="1" applyAlignment="1" applyProtection="1">
      <alignment horizontal="left" vertical="center"/>
      <protection/>
    </xf>
    <xf numFmtId="0" fontId="3" fillId="33" borderId="148" xfId="0" applyFont="1" applyFill="1" applyBorder="1" applyAlignment="1" applyProtection="1">
      <alignment horizontal="left" vertical="center"/>
      <protection/>
    </xf>
    <xf numFmtId="0" fontId="3" fillId="33" borderId="55" xfId="0" applyFont="1" applyFill="1" applyBorder="1" applyAlignment="1" applyProtection="1">
      <alignment horizontal="left" vertical="center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9" fillId="33" borderId="165" xfId="0" applyFont="1" applyFill="1" applyBorder="1" applyAlignment="1" applyProtection="1">
      <alignment horizontal="center" vertical="center" wrapText="1"/>
      <protection/>
    </xf>
    <xf numFmtId="0" fontId="9" fillId="33" borderId="166" xfId="0" applyFont="1" applyFill="1" applyBorder="1" applyAlignment="1" applyProtection="1">
      <alignment horizontal="center" vertical="center" wrapText="1"/>
      <protection/>
    </xf>
    <xf numFmtId="0" fontId="9" fillId="33" borderId="167" xfId="0" applyFont="1" applyFill="1" applyBorder="1" applyAlignment="1" applyProtection="1">
      <alignment horizontal="center" vertical="center" wrapText="1"/>
      <protection/>
    </xf>
    <xf numFmtId="0" fontId="9" fillId="33" borderId="45" xfId="0" applyFont="1" applyFill="1" applyBorder="1" applyAlignment="1" applyProtection="1">
      <alignment horizontal="center" vertical="center" wrapText="1"/>
      <protection/>
    </xf>
    <xf numFmtId="0" fontId="9" fillId="33" borderId="168" xfId="0" applyFont="1" applyFill="1" applyBorder="1" applyAlignment="1" applyProtection="1">
      <alignment horizontal="center" vertical="center" wrapText="1"/>
      <protection/>
    </xf>
    <xf numFmtId="0" fontId="9" fillId="33" borderId="169" xfId="0" applyFont="1" applyFill="1" applyBorder="1" applyAlignment="1" applyProtection="1">
      <alignment horizontal="center" vertical="center" wrapText="1"/>
      <protection/>
    </xf>
    <xf numFmtId="0" fontId="9" fillId="0" borderId="170" xfId="0" applyFont="1" applyFill="1" applyBorder="1" applyAlignment="1" applyProtection="1">
      <alignment horizontal="center" vertical="center" wrapText="1"/>
      <protection/>
    </xf>
    <xf numFmtId="0" fontId="9" fillId="0" borderId="171" xfId="0" applyFont="1" applyFill="1" applyBorder="1" applyAlignment="1" applyProtection="1">
      <alignment horizontal="center" vertical="center" wrapText="1"/>
      <protection/>
    </xf>
    <xf numFmtId="0" fontId="9" fillId="0" borderId="172" xfId="0" applyFont="1" applyFill="1" applyBorder="1" applyAlignment="1" applyProtection="1">
      <alignment horizontal="left" vertical="center"/>
      <protection/>
    </xf>
    <xf numFmtId="0" fontId="9" fillId="33" borderId="73" xfId="0" applyFont="1" applyFill="1" applyBorder="1" applyAlignment="1" applyProtection="1">
      <alignment horizontal="center" vertical="center" wrapText="1"/>
      <protection/>
    </xf>
    <xf numFmtId="0" fontId="9" fillId="33" borderId="150" xfId="0" applyFont="1" applyFill="1" applyBorder="1" applyAlignment="1" applyProtection="1">
      <alignment horizontal="center" vertical="center" wrapText="1"/>
      <protection/>
    </xf>
    <xf numFmtId="0" fontId="9" fillId="33" borderId="173" xfId="0" applyFont="1" applyFill="1" applyBorder="1" applyAlignment="1" applyProtection="1">
      <alignment horizontal="right" vertical="center" wrapText="1"/>
      <protection/>
    </xf>
    <xf numFmtId="0" fontId="9" fillId="33" borderId="26" xfId="0" applyFont="1" applyFill="1" applyBorder="1" applyAlignment="1" applyProtection="1">
      <alignment horizontal="right" vertical="center" wrapText="1"/>
      <protection/>
    </xf>
    <xf numFmtId="0" fontId="9" fillId="0" borderId="174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28575</xdr:rowOff>
    </xdr:from>
    <xdr:to>
      <xdr:col>4</xdr:col>
      <xdr:colOff>314325</xdr:colOff>
      <xdr:row>1</xdr:row>
      <xdr:rowOff>66675</xdr:rowOff>
    </xdr:to>
    <xdr:pic>
      <xdr:nvPicPr>
        <xdr:cNvPr id="1" name="Picture 2" descr="::Grundmaterial:CEDR_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28575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V39"/>
  <sheetViews>
    <sheetView tabSelected="1" zoomScale="120" zoomScaleNormal="120" workbookViewId="0" topLeftCell="A1">
      <selection activeCell="I16" sqref="I16"/>
    </sheetView>
  </sheetViews>
  <sheetFormatPr defaultColWidth="11.421875" defaultRowHeight="12.75"/>
  <cols>
    <col min="1" max="2" width="13.7109375" style="0" customWidth="1"/>
    <col min="3" max="3" width="14.421875" style="0" customWidth="1"/>
    <col min="4" max="4" width="13.7109375" style="0" customWidth="1"/>
    <col min="5" max="5" width="20.28125" style="0" customWidth="1"/>
    <col min="6" max="6" width="13.7109375" style="0" customWidth="1"/>
    <col min="7" max="7" width="9.421875" style="14" customWidth="1"/>
    <col min="8" max="8" width="19.7109375" style="14" customWidth="1"/>
    <col min="9" max="20" width="9.140625" style="14" customWidth="1"/>
    <col min="21" max="99" width="9.140625" style="0" customWidth="1"/>
    <col min="100" max="175" width="11.57421875" style="0" customWidth="1"/>
    <col min="176" max="16384" width="9.140625" style="0" customWidth="1"/>
  </cols>
  <sheetData>
    <row r="1" spans="1:22" ht="69" customHeight="1">
      <c r="A1" s="239"/>
      <c r="B1" s="239"/>
      <c r="C1" s="239"/>
      <c r="D1" s="239"/>
      <c r="E1" s="239"/>
      <c r="F1" s="239"/>
      <c r="U1" s="14"/>
      <c r="V1" s="14"/>
    </row>
    <row r="2" spans="1:22" ht="12.75">
      <c r="A2" s="239"/>
      <c r="B2" s="239"/>
      <c r="C2" s="239"/>
      <c r="D2" s="239"/>
      <c r="E2" s="239"/>
      <c r="F2" s="239"/>
      <c r="U2" s="14"/>
      <c r="V2" s="14"/>
    </row>
    <row r="3" spans="1:22" ht="52.5" customHeight="1">
      <c r="A3" s="250" t="s">
        <v>92</v>
      </c>
      <c r="B3" s="251"/>
      <c r="C3" s="251"/>
      <c r="D3" s="251"/>
      <c r="E3" s="251"/>
      <c r="F3" s="251"/>
      <c r="U3" s="14"/>
      <c r="V3" s="14"/>
    </row>
    <row r="4" spans="1:22" ht="35.25" customHeight="1">
      <c r="A4" s="252" t="s">
        <v>93</v>
      </c>
      <c r="B4" s="253"/>
      <c r="C4" s="253"/>
      <c r="D4" s="253"/>
      <c r="E4" s="253"/>
      <c r="F4" s="253"/>
      <c r="U4" s="14"/>
      <c r="V4" s="14"/>
    </row>
    <row r="5" spans="1:22" ht="20.25">
      <c r="A5" s="254"/>
      <c r="B5" s="254"/>
      <c r="C5" s="254"/>
      <c r="D5" s="254"/>
      <c r="E5" s="254"/>
      <c r="F5" s="254"/>
      <c r="U5" s="14"/>
      <c r="V5" s="14"/>
    </row>
    <row r="6" spans="1:22" ht="13.5" customHeight="1">
      <c r="A6" s="239"/>
      <c r="B6" s="239"/>
      <c r="C6" s="239"/>
      <c r="D6" s="239"/>
      <c r="E6" s="239"/>
      <c r="F6" s="239"/>
      <c r="U6" s="14"/>
      <c r="V6" s="14"/>
    </row>
    <row r="7" spans="1:22" ht="15.75">
      <c r="A7" s="260" t="s">
        <v>46</v>
      </c>
      <c r="B7" s="260"/>
      <c r="C7" s="260"/>
      <c r="D7" s="260"/>
      <c r="E7" s="260"/>
      <c r="F7" s="260"/>
      <c r="U7" s="14"/>
      <c r="V7" s="14"/>
    </row>
    <row r="8" spans="1:22" ht="13.5" thickBot="1">
      <c r="A8" s="239"/>
      <c r="B8" s="239"/>
      <c r="C8" s="239"/>
      <c r="D8" s="239"/>
      <c r="E8" s="239"/>
      <c r="F8" s="239"/>
      <c r="H8" s="219" t="s">
        <v>82</v>
      </c>
      <c r="I8" s="219"/>
      <c r="J8" s="219"/>
      <c r="K8" s="219"/>
      <c r="U8" s="14"/>
      <c r="V8" s="14"/>
    </row>
    <row r="9" spans="1:22" ht="13.5" thickTop="1">
      <c r="A9" s="256" t="s">
        <v>38</v>
      </c>
      <c r="B9" s="256"/>
      <c r="C9" s="256"/>
      <c r="D9" s="256"/>
      <c r="E9" s="256"/>
      <c r="F9" s="256"/>
      <c r="H9" s="220" t="s">
        <v>83</v>
      </c>
      <c r="I9" s="220"/>
      <c r="J9" s="220"/>
      <c r="K9" s="220"/>
      <c r="U9" s="14"/>
      <c r="V9" s="14"/>
    </row>
    <row r="10" spans="1:22" ht="15" thickBot="1">
      <c r="A10" s="257"/>
      <c r="B10" s="258"/>
      <c r="C10" s="258"/>
      <c r="D10" s="258"/>
      <c r="E10" s="258"/>
      <c r="F10" s="259"/>
      <c r="G10" s="93"/>
      <c r="H10" s="255" t="s">
        <v>84</v>
      </c>
      <c r="I10" s="255"/>
      <c r="J10" s="255"/>
      <c r="K10" s="255"/>
      <c r="L10" s="61"/>
      <c r="U10" s="14"/>
      <c r="V10" s="14"/>
    </row>
    <row r="11" spans="1:22" ht="29.25" customHeight="1" thickBot="1" thickTop="1">
      <c r="A11" s="234"/>
      <c r="B11" s="234"/>
      <c r="C11" s="234"/>
      <c r="D11" s="234"/>
      <c r="E11" s="234"/>
      <c r="F11" s="234"/>
      <c r="G11" s="94"/>
      <c r="L11" s="50"/>
      <c r="U11" s="14"/>
      <c r="V11" s="14"/>
    </row>
    <row r="12" spans="1:22" ht="21" customHeight="1" thickTop="1">
      <c r="A12" s="278" t="s">
        <v>10</v>
      </c>
      <c r="B12" s="278"/>
      <c r="C12" s="278"/>
      <c r="D12" s="279" t="s">
        <v>11</v>
      </c>
      <c r="E12" s="279"/>
      <c r="F12" s="279"/>
      <c r="G12" s="50"/>
      <c r="L12" s="50"/>
      <c r="U12" s="14"/>
      <c r="V12" s="14"/>
    </row>
    <row r="13" spans="1:22" ht="15" thickBot="1">
      <c r="A13" s="266"/>
      <c r="B13" s="267"/>
      <c r="C13" s="268"/>
      <c r="D13" s="281"/>
      <c r="E13" s="281"/>
      <c r="F13" s="281"/>
      <c r="L13" s="50"/>
      <c r="U13" s="14"/>
      <c r="V13" s="14"/>
    </row>
    <row r="14" spans="1:22" ht="23.25" customHeight="1" thickBot="1" thickTop="1">
      <c r="A14" s="240"/>
      <c r="B14" s="240"/>
      <c r="C14" s="240"/>
      <c r="D14" s="240"/>
      <c r="E14" s="240"/>
      <c r="F14" s="240"/>
      <c r="U14" s="14"/>
      <c r="V14" s="14"/>
    </row>
    <row r="15" spans="1:22" ht="13.5" thickTop="1">
      <c r="A15" s="241" t="s">
        <v>12</v>
      </c>
      <c r="B15" s="242"/>
      <c r="C15" s="273" t="s">
        <v>14</v>
      </c>
      <c r="D15" s="242"/>
      <c r="E15" s="273" t="s">
        <v>13</v>
      </c>
      <c r="F15" s="280"/>
      <c r="U15" s="14"/>
      <c r="V15" s="14"/>
    </row>
    <row r="16" spans="1:22" ht="27" customHeight="1" thickBot="1">
      <c r="A16" s="246"/>
      <c r="B16" s="247"/>
      <c r="C16" s="274" t="e">
        <f>A16+DATE(,E16,)</f>
        <v>#NUM!</v>
      </c>
      <c r="D16" s="275"/>
      <c r="E16" s="271"/>
      <c r="F16" s="272"/>
      <c r="U16" s="14"/>
      <c r="V16" s="14"/>
    </row>
    <row r="17" spans="1:22" ht="16.5" thickBot="1" thickTop="1">
      <c r="A17" s="59"/>
      <c r="B17" s="59"/>
      <c r="C17" s="59"/>
      <c r="D17" s="60"/>
      <c r="E17" s="60"/>
      <c r="F17" s="60"/>
      <c r="U17" s="14"/>
      <c r="V17" s="14"/>
    </row>
    <row r="18" spans="1:22" ht="13.5" thickTop="1">
      <c r="A18" s="243" t="s">
        <v>94</v>
      </c>
      <c r="B18" s="244"/>
      <c r="C18" s="244"/>
      <c r="D18" s="244"/>
      <c r="E18" s="244"/>
      <c r="F18" s="245"/>
      <c r="U18" s="14"/>
      <c r="V18" s="14"/>
    </row>
    <row r="19" spans="1:21" ht="15" thickBot="1">
      <c r="A19" s="262"/>
      <c r="B19" s="263"/>
      <c r="C19" s="263"/>
      <c r="D19" s="263"/>
      <c r="E19" s="263"/>
      <c r="F19" s="264"/>
      <c r="U19" s="14"/>
    </row>
    <row r="20" spans="1:21" ht="22.5" customHeight="1" thickBot="1" thickTop="1">
      <c r="A20" s="276"/>
      <c r="B20" s="276"/>
      <c r="C20" s="276"/>
      <c r="D20" s="276"/>
      <c r="E20" s="276"/>
      <c r="F20" s="276"/>
      <c r="U20" s="14"/>
    </row>
    <row r="21" spans="1:22" ht="13.5" thickTop="1">
      <c r="A21" s="243" t="s">
        <v>17</v>
      </c>
      <c r="B21" s="244"/>
      <c r="C21" s="244"/>
      <c r="D21" s="244"/>
      <c r="E21" s="244"/>
      <c r="F21" s="245"/>
      <c r="U21" s="14"/>
      <c r="V21" s="14"/>
    </row>
    <row r="22" spans="1:22" ht="15" thickBot="1">
      <c r="A22" s="262"/>
      <c r="B22" s="263"/>
      <c r="C22" s="263"/>
      <c r="D22" s="263"/>
      <c r="E22" s="263"/>
      <c r="F22" s="264"/>
      <c r="U22" s="14"/>
      <c r="V22" s="14"/>
    </row>
    <row r="23" spans="1:22" ht="29.25" customHeight="1" thickBot="1" thickTop="1">
      <c r="A23" s="277" t="s">
        <v>41</v>
      </c>
      <c r="B23" s="277"/>
      <c r="C23" s="277"/>
      <c r="D23" s="277"/>
      <c r="E23" s="277"/>
      <c r="F23" s="277"/>
      <c r="U23" s="14"/>
      <c r="V23" s="14"/>
    </row>
    <row r="24" spans="1:22" ht="15" customHeight="1" thickTop="1">
      <c r="A24" s="232" t="s">
        <v>73</v>
      </c>
      <c r="B24" s="232"/>
      <c r="C24" s="232"/>
      <c r="D24" s="233">
        <f>'7.4 Total Costs'!C26</f>
        <v>0</v>
      </c>
      <c r="E24" s="233"/>
      <c r="F24" s="233"/>
      <c r="U24" s="14"/>
      <c r="V24" s="14"/>
    </row>
    <row r="25" spans="1:22" ht="14.25">
      <c r="A25" s="248" t="s">
        <v>75</v>
      </c>
      <c r="B25" s="248"/>
      <c r="C25" s="248"/>
      <c r="D25" s="249">
        <f>'7.4 Total Costs'!D26</f>
        <v>0</v>
      </c>
      <c r="E25" s="249"/>
      <c r="F25" s="249"/>
      <c r="G25" s="13"/>
      <c r="U25" s="14"/>
      <c r="V25" s="14"/>
    </row>
    <row r="26" spans="1:22" ht="15" thickBot="1">
      <c r="A26" s="248" t="s">
        <v>74</v>
      </c>
      <c r="B26" s="248"/>
      <c r="C26" s="248"/>
      <c r="D26" s="249">
        <f>'7.4 Total Costs'!E26</f>
        <v>0</v>
      </c>
      <c r="E26" s="249"/>
      <c r="F26" s="249"/>
      <c r="G26" s="13"/>
      <c r="U26" s="14"/>
      <c r="V26" s="14"/>
    </row>
    <row r="27" spans="1:22" ht="15" thickBot="1">
      <c r="A27" s="261" t="s">
        <v>76</v>
      </c>
      <c r="B27" s="261"/>
      <c r="C27" s="261"/>
      <c r="D27" s="265">
        <f>SUM(D24:F26)</f>
        <v>0</v>
      </c>
      <c r="E27" s="265"/>
      <c r="F27" s="265"/>
      <c r="U27" s="14"/>
      <c r="V27" s="14"/>
    </row>
    <row r="28" spans="1:22" ht="15" thickBot="1">
      <c r="A28" s="221" t="s">
        <v>16</v>
      </c>
      <c r="B28" s="222"/>
      <c r="C28" s="223"/>
      <c r="D28" s="224">
        <f>'7.4 Total Costs'!H26-'7.4 Total Costs'!F26</f>
        <v>0</v>
      </c>
      <c r="E28" s="224"/>
      <c r="F28" s="224"/>
      <c r="H28" s="213" t="s">
        <v>81</v>
      </c>
      <c r="I28" s="214"/>
      <c r="J28" s="215"/>
      <c r="U28" s="14"/>
      <c r="V28" s="14"/>
    </row>
    <row r="29" spans="1:22" ht="15.75" thickBot="1">
      <c r="A29" s="235" t="s">
        <v>77</v>
      </c>
      <c r="B29" s="236"/>
      <c r="C29" s="237"/>
      <c r="D29" s="238">
        <f>D28+D27</f>
        <v>0</v>
      </c>
      <c r="E29" s="238"/>
      <c r="F29" s="238"/>
      <c r="H29" s="216"/>
      <c r="I29" s="217"/>
      <c r="J29" s="218"/>
      <c r="U29" s="14"/>
      <c r="V29" s="14"/>
    </row>
    <row r="30" spans="1:22" ht="14.25" thickBot="1" thickTop="1">
      <c r="A30" s="231"/>
      <c r="B30" s="231"/>
      <c r="C30" s="231"/>
      <c r="D30" s="231"/>
      <c r="E30" s="231"/>
      <c r="F30" s="231"/>
      <c r="U30" s="14"/>
      <c r="V30" s="14"/>
    </row>
    <row r="31" spans="1:22" ht="15" thickTop="1">
      <c r="A31" s="232" t="s">
        <v>72</v>
      </c>
      <c r="B31" s="232"/>
      <c r="C31" s="232"/>
      <c r="D31" s="233">
        <f>'7.4 Total Costs'!I26</f>
        <v>0</v>
      </c>
      <c r="E31" s="233"/>
      <c r="F31" s="233"/>
      <c r="G31" s="13"/>
      <c r="U31" s="14"/>
      <c r="V31" s="14"/>
    </row>
    <row r="32" spans="1:22" ht="15" thickBot="1">
      <c r="A32" s="228" t="s">
        <v>71</v>
      </c>
      <c r="B32" s="229"/>
      <c r="C32" s="230"/>
      <c r="D32" s="225" t="e">
        <f>'7.4 Total Costs'!I32</f>
        <v>#DIV/0!</v>
      </c>
      <c r="E32" s="226"/>
      <c r="F32" s="227"/>
      <c r="U32" s="14"/>
      <c r="V32" s="14"/>
    </row>
    <row r="33" spans="1:22" ht="13.5" thickTop="1">
      <c r="A33" s="14"/>
      <c r="B33" s="14"/>
      <c r="C33" s="14"/>
      <c r="D33" s="14"/>
      <c r="E33" s="14"/>
      <c r="F33" s="14"/>
      <c r="U33" s="14"/>
      <c r="V33" s="14"/>
    </row>
    <row r="34" spans="1:22" ht="12.75">
      <c r="A34" s="14"/>
      <c r="B34" s="14"/>
      <c r="C34" s="14"/>
      <c r="D34" s="14"/>
      <c r="E34" s="14"/>
      <c r="F34" s="14"/>
      <c r="U34" s="14"/>
      <c r="V34" s="14"/>
    </row>
    <row r="35" spans="1:22" ht="36.75" customHeight="1">
      <c r="A35" s="269" t="s">
        <v>33</v>
      </c>
      <c r="B35" s="270"/>
      <c r="C35" s="270"/>
      <c r="D35" s="270"/>
      <c r="E35" s="270"/>
      <c r="F35" s="270"/>
      <c r="U35" s="14"/>
      <c r="V35" s="14"/>
    </row>
    <row r="36" spans="1:22" ht="41.25" customHeight="1">
      <c r="A36" s="269" t="s">
        <v>34</v>
      </c>
      <c r="B36" s="270"/>
      <c r="C36" s="270"/>
      <c r="D36" s="270"/>
      <c r="E36" s="270"/>
      <c r="F36" s="270"/>
      <c r="U36" s="14"/>
      <c r="V36" s="14"/>
    </row>
    <row r="37" spans="1:22" ht="12.75">
      <c r="A37" s="14"/>
      <c r="B37" s="14"/>
      <c r="C37" s="14"/>
      <c r="D37" s="14"/>
      <c r="E37" s="14"/>
      <c r="F37" s="14"/>
      <c r="U37" s="14"/>
      <c r="V37" s="14"/>
    </row>
    <row r="38" spans="1:22" ht="12.75">
      <c r="A38" s="14"/>
      <c r="B38" s="14"/>
      <c r="C38" s="14"/>
      <c r="D38" s="14"/>
      <c r="E38" s="14"/>
      <c r="F38" s="14"/>
      <c r="U38" s="14"/>
      <c r="V38" s="14"/>
    </row>
    <row r="39" spans="1:22" ht="12.75">
      <c r="A39" s="14"/>
      <c r="B39" s="14"/>
      <c r="C39" s="14"/>
      <c r="D39" s="14"/>
      <c r="E39" s="14"/>
      <c r="F39" s="14"/>
      <c r="U39" s="14"/>
      <c r="V39" s="14"/>
    </row>
  </sheetData>
  <sheetProtection/>
  <mergeCells count="52">
    <mergeCell ref="A24:C24"/>
    <mergeCell ref="A12:C12"/>
    <mergeCell ref="D12:F12"/>
    <mergeCell ref="E15:F15"/>
    <mergeCell ref="A35:F35"/>
    <mergeCell ref="D13:F13"/>
    <mergeCell ref="A36:F36"/>
    <mergeCell ref="E16:F16"/>
    <mergeCell ref="C15:D15"/>
    <mergeCell ref="A26:C26"/>
    <mergeCell ref="D26:F26"/>
    <mergeCell ref="C16:D16"/>
    <mergeCell ref="A22:F22"/>
    <mergeCell ref="A21:F21"/>
    <mergeCell ref="A20:F20"/>
    <mergeCell ref="A23:F23"/>
    <mergeCell ref="H10:K10"/>
    <mergeCell ref="A9:F9"/>
    <mergeCell ref="A10:F10"/>
    <mergeCell ref="A7:F7"/>
    <mergeCell ref="A8:F8"/>
    <mergeCell ref="A27:C27"/>
    <mergeCell ref="A19:F19"/>
    <mergeCell ref="D24:F24"/>
    <mergeCell ref="D27:F27"/>
    <mergeCell ref="A13:C13"/>
    <mergeCell ref="A1:C1"/>
    <mergeCell ref="D1:F1"/>
    <mergeCell ref="A2:F2"/>
    <mergeCell ref="A3:F3"/>
    <mergeCell ref="A4:F4"/>
    <mergeCell ref="A5:F5"/>
    <mergeCell ref="A11:F11"/>
    <mergeCell ref="A29:C29"/>
    <mergeCell ref="D29:F29"/>
    <mergeCell ref="A6:F6"/>
    <mergeCell ref="A14:F14"/>
    <mergeCell ref="A15:B15"/>
    <mergeCell ref="A18:F18"/>
    <mergeCell ref="A16:B16"/>
    <mergeCell ref="A25:C25"/>
    <mergeCell ref="D25:F25"/>
    <mergeCell ref="H28:J29"/>
    <mergeCell ref="H8:K8"/>
    <mergeCell ref="H9:K9"/>
    <mergeCell ref="A28:C28"/>
    <mergeCell ref="D28:F28"/>
    <mergeCell ref="D32:F32"/>
    <mergeCell ref="A32:C32"/>
    <mergeCell ref="A30:F30"/>
    <mergeCell ref="A31:C31"/>
    <mergeCell ref="D31:F31"/>
  </mergeCells>
  <dataValidations count="2">
    <dataValidation errorStyle="warning" promptTitle="Themstellung Studie" prompt="&#10;bitte Themenstellung auswählen" errorTitle="Bitte Themenstellung auswählen!" error="Bitte Themenstellung auswählen!" sqref="A18"/>
    <dataValidation errorStyle="warning" type="list" promptTitle="Themstellung Studie" prompt="&#10;bitte Themenstellung auswählen" errorTitle="Bitte Themenstellung auswählen!" error="Bitte Themenstellung auswählen!" sqref="A19:F19">
      <formula1>#REF!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9" r:id="rId2"/>
  <headerFooter alignWithMargins="0">
    <oddHeader>&amp;L&amp;11CEDR Transnational Road Research Call 2013</oddHeader>
    <oddFooter>&amp;L&amp;A &amp;C(&amp;D)&amp;R&amp;P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P69"/>
  <sheetViews>
    <sheetView zoomScalePageLayoutView="0" workbookViewId="0" topLeftCell="A1">
      <selection activeCell="F21" sqref="F21"/>
    </sheetView>
  </sheetViews>
  <sheetFormatPr defaultColWidth="11.421875" defaultRowHeight="12.75"/>
  <cols>
    <col min="1" max="1" width="21.28125" style="2" customWidth="1"/>
    <col min="2" max="2" width="19.421875" style="2" customWidth="1"/>
    <col min="3" max="3" width="20.28125" style="2" customWidth="1"/>
    <col min="4" max="4" width="15.140625" style="2" customWidth="1"/>
    <col min="5" max="5" width="9.7109375" style="2" customWidth="1"/>
    <col min="6" max="6" width="11.8515625" style="2" customWidth="1"/>
    <col min="7" max="7" width="8.8515625" style="2" customWidth="1"/>
    <col min="8" max="8" width="10.421875" style="3" customWidth="1"/>
    <col min="9" max="9" width="12.28125" style="2" customWidth="1"/>
    <col min="10" max="11" width="0.85546875" style="1" customWidth="1"/>
    <col min="12" max="16384" width="9.140625" style="2" customWidth="1"/>
  </cols>
  <sheetData>
    <row r="1" spans="1:11" s="44" customFormat="1" ht="15.75" customHeight="1">
      <c r="A1" s="46" t="s">
        <v>18</v>
      </c>
      <c r="H1" s="45"/>
      <c r="J1" s="43"/>
      <c r="K1" s="43"/>
    </row>
    <row r="2" spans="1:11" s="44" customFormat="1" ht="12.75">
      <c r="A2" s="62" t="s">
        <v>19</v>
      </c>
      <c r="H2" s="45"/>
      <c r="J2" s="43"/>
      <c r="K2" s="43"/>
    </row>
    <row r="3" spans="1:11" s="44" customFormat="1" ht="12" customHeight="1" thickBot="1">
      <c r="A3" s="58"/>
      <c r="B3" s="31"/>
      <c r="H3" s="45"/>
      <c r="J3" s="43"/>
      <c r="K3" s="43"/>
    </row>
    <row r="4" spans="1:11" s="15" customFormat="1" ht="16.5" customHeight="1" thickTop="1">
      <c r="A4" s="68" t="s">
        <v>7</v>
      </c>
      <c r="B4" s="300">
        <f>Antragsteller</f>
        <v>0</v>
      </c>
      <c r="C4" s="300"/>
      <c r="D4" s="300"/>
      <c r="E4" s="300"/>
      <c r="F4" s="300"/>
      <c r="G4" s="300"/>
      <c r="H4" s="300"/>
      <c r="I4" s="301"/>
      <c r="J4" s="4"/>
      <c r="K4" s="4"/>
    </row>
    <row r="5" spans="1:11" s="15" customFormat="1" ht="16.5" customHeight="1">
      <c r="A5" s="71" t="s">
        <v>20</v>
      </c>
      <c r="B5" s="302">
        <f>Projekttitel</f>
        <v>0</v>
      </c>
      <c r="C5" s="302"/>
      <c r="D5" s="302"/>
      <c r="E5" s="302"/>
      <c r="F5" s="302"/>
      <c r="G5" s="302"/>
      <c r="H5" s="302"/>
      <c r="I5" s="303"/>
      <c r="J5" s="4"/>
      <c r="K5" s="4"/>
    </row>
    <row r="6" spans="1:11" s="15" customFormat="1" ht="16.5" customHeight="1">
      <c r="A6" s="71" t="s">
        <v>21</v>
      </c>
      <c r="B6" s="302">
        <f>akronym</f>
        <v>0</v>
      </c>
      <c r="C6" s="302"/>
      <c r="D6" s="302"/>
      <c r="E6" s="302"/>
      <c r="F6" s="302"/>
      <c r="G6" s="302"/>
      <c r="H6" s="302"/>
      <c r="I6" s="303"/>
      <c r="J6" s="4"/>
      <c r="K6" s="4"/>
    </row>
    <row r="7" spans="1:11" s="15" customFormat="1" ht="17.25" customHeight="1" thickBot="1">
      <c r="A7" s="69" t="s">
        <v>22</v>
      </c>
      <c r="B7" s="304">
        <f>Projektdauer</f>
        <v>0</v>
      </c>
      <c r="C7" s="304"/>
      <c r="D7" s="304"/>
      <c r="E7" s="304"/>
      <c r="F7" s="304"/>
      <c r="G7" s="304"/>
      <c r="H7" s="304"/>
      <c r="I7" s="305"/>
      <c r="J7" s="4"/>
      <c r="K7" s="4"/>
    </row>
    <row r="8" spans="2:11" s="15" customFormat="1" ht="12.75" customHeight="1" thickBot="1" thickTop="1">
      <c r="B8" s="47"/>
      <c r="C8" s="47"/>
      <c r="D8" s="42"/>
      <c r="E8" s="42"/>
      <c r="F8" s="48"/>
      <c r="G8" s="49"/>
      <c r="H8" s="48"/>
      <c r="I8" s="42"/>
      <c r="J8" s="4"/>
      <c r="K8" s="4"/>
    </row>
    <row r="9" spans="1:9" ht="13.5" thickTop="1">
      <c r="A9" s="306" t="s">
        <v>15</v>
      </c>
      <c r="B9" s="307"/>
      <c r="C9" s="307"/>
      <c r="D9" s="307"/>
      <c r="E9" s="307"/>
      <c r="F9" s="307"/>
      <c r="G9" s="307"/>
      <c r="H9" s="307"/>
      <c r="I9" s="308"/>
    </row>
    <row r="10" spans="1:9" ht="42.75" customHeight="1">
      <c r="A10" s="83" t="s">
        <v>23</v>
      </c>
      <c r="B10" s="117" t="s">
        <v>24</v>
      </c>
      <c r="C10" s="84" t="s">
        <v>26</v>
      </c>
      <c r="D10" s="84" t="s">
        <v>25</v>
      </c>
      <c r="E10" s="113" t="s">
        <v>53</v>
      </c>
      <c r="F10" s="113" t="s">
        <v>54</v>
      </c>
      <c r="G10" s="113" t="s">
        <v>47</v>
      </c>
      <c r="H10" s="113" t="s">
        <v>48</v>
      </c>
      <c r="I10" s="112" t="s">
        <v>44</v>
      </c>
    </row>
    <row r="11" spans="1:9" ht="14.25">
      <c r="A11" s="125"/>
      <c r="B11" s="126"/>
      <c r="C11" s="127"/>
      <c r="D11" s="197"/>
      <c r="E11" s="198"/>
      <c r="F11" s="198"/>
      <c r="G11" s="103"/>
      <c r="H11" s="132">
        <f>F11*(1+G11)</f>
        <v>0</v>
      </c>
      <c r="I11" s="133">
        <f>H11*D11</f>
        <v>0</v>
      </c>
    </row>
    <row r="12" spans="1:9" ht="14.25">
      <c r="A12" s="125"/>
      <c r="B12" s="126"/>
      <c r="C12" s="127"/>
      <c r="D12" s="197"/>
      <c r="E12" s="198"/>
      <c r="F12" s="198"/>
      <c r="G12" s="103"/>
      <c r="H12" s="132">
        <f>F12*(1+G12)</f>
        <v>0</v>
      </c>
      <c r="I12" s="133">
        <f aca="true" t="shared" si="0" ref="I12:I23">H12*D12</f>
        <v>0</v>
      </c>
    </row>
    <row r="13" spans="1:9" ht="14.25">
      <c r="A13" s="125"/>
      <c r="B13" s="126"/>
      <c r="C13" s="127"/>
      <c r="D13" s="197"/>
      <c r="E13" s="198"/>
      <c r="F13" s="198"/>
      <c r="G13" s="103"/>
      <c r="H13" s="132">
        <f aca="true" t="shared" si="1" ref="H13:H23">F13*(1+G13)</f>
        <v>0</v>
      </c>
      <c r="I13" s="133">
        <f t="shared" si="0"/>
        <v>0</v>
      </c>
    </row>
    <row r="14" spans="1:9" ht="14.25">
      <c r="A14" s="125"/>
      <c r="B14" s="126"/>
      <c r="C14" s="127"/>
      <c r="D14" s="197"/>
      <c r="E14" s="198"/>
      <c r="F14" s="198"/>
      <c r="G14" s="103"/>
      <c r="H14" s="132">
        <f t="shared" si="1"/>
        <v>0</v>
      </c>
      <c r="I14" s="133">
        <f t="shared" si="0"/>
        <v>0</v>
      </c>
    </row>
    <row r="15" spans="1:9" ht="14.25">
      <c r="A15" s="125"/>
      <c r="B15" s="126"/>
      <c r="C15" s="127"/>
      <c r="D15" s="197"/>
      <c r="E15" s="198"/>
      <c r="F15" s="198"/>
      <c r="G15" s="103"/>
      <c r="H15" s="132">
        <f t="shared" si="1"/>
        <v>0</v>
      </c>
      <c r="I15" s="133">
        <f t="shared" si="0"/>
        <v>0</v>
      </c>
    </row>
    <row r="16" spans="1:9" ht="14.25">
      <c r="A16" s="125"/>
      <c r="B16" s="126"/>
      <c r="C16" s="127"/>
      <c r="D16" s="197"/>
      <c r="E16" s="198"/>
      <c r="F16" s="198"/>
      <c r="G16" s="103"/>
      <c r="H16" s="132">
        <f t="shared" si="1"/>
        <v>0</v>
      </c>
      <c r="I16" s="133">
        <f t="shared" si="0"/>
        <v>0</v>
      </c>
    </row>
    <row r="17" spans="1:9" ht="14.25">
      <c r="A17" s="125"/>
      <c r="B17" s="126"/>
      <c r="C17" s="127"/>
      <c r="D17" s="197"/>
      <c r="E17" s="198"/>
      <c r="F17" s="198"/>
      <c r="G17" s="103"/>
      <c r="H17" s="132">
        <f t="shared" si="1"/>
        <v>0</v>
      </c>
      <c r="I17" s="133">
        <f t="shared" si="0"/>
        <v>0</v>
      </c>
    </row>
    <row r="18" spans="1:9" ht="14.25">
      <c r="A18" s="125"/>
      <c r="B18" s="126"/>
      <c r="C18" s="127"/>
      <c r="D18" s="197"/>
      <c r="E18" s="198"/>
      <c r="F18" s="198"/>
      <c r="G18" s="103"/>
      <c r="H18" s="132">
        <f t="shared" si="1"/>
        <v>0</v>
      </c>
      <c r="I18" s="133">
        <f t="shared" si="0"/>
        <v>0</v>
      </c>
    </row>
    <row r="19" spans="1:9" ht="14.25">
      <c r="A19" s="125"/>
      <c r="B19" s="126"/>
      <c r="C19" s="127"/>
      <c r="D19" s="197"/>
      <c r="E19" s="198"/>
      <c r="F19" s="198"/>
      <c r="G19" s="103"/>
      <c r="H19" s="132">
        <f t="shared" si="1"/>
        <v>0</v>
      </c>
      <c r="I19" s="133">
        <f t="shared" si="0"/>
        <v>0</v>
      </c>
    </row>
    <row r="20" spans="1:9" ht="14.25">
      <c r="A20" s="125"/>
      <c r="B20" s="126"/>
      <c r="C20" s="127"/>
      <c r="D20" s="197"/>
      <c r="E20" s="198"/>
      <c r="F20" s="198"/>
      <c r="G20" s="103"/>
      <c r="H20" s="132">
        <f t="shared" si="1"/>
        <v>0</v>
      </c>
      <c r="I20" s="133">
        <f t="shared" si="0"/>
        <v>0</v>
      </c>
    </row>
    <row r="21" spans="1:9" ht="14.25">
      <c r="A21" s="125"/>
      <c r="B21" s="126"/>
      <c r="C21" s="127"/>
      <c r="D21" s="197"/>
      <c r="E21" s="198"/>
      <c r="F21" s="198"/>
      <c r="G21" s="103"/>
      <c r="H21" s="132">
        <f t="shared" si="1"/>
        <v>0</v>
      </c>
      <c r="I21" s="133">
        <f t="shared" si="0"/>
        <v>0</v>
      </c>
    </row>
    <row r="22" spans="1:9" ht="14.25">
      <c r="A22" s="125"/>
      <c r="B22" s="126"/>
      <c r="C22" s="127"/>
      <c r="D22" s="197"/>
      <c r="E22" s="198"/>
      <c r="F22" s="198"/>
      <c r="G22" s="103"/>
      <c r="H22" s="132">
        <f t="shared" si="1"/>
        <v>0</v>
      </c>
      <c r="I22" s="133">
        <f t="shared" si="0"/>
        <v>0</v>
      </c>
    </row>
    <row r="23" spans="1:9" ht="15" thickBot="1">
      <c r="A23" s="125"/>
      <c r="B23" s="128"/>
      <c r="C23" s="127"/>
      <c r="D23" s="197"/>
      <c r="E23" s="198"/>
      <c r="F23" s="198"/>
      <c r="G23" s="103"/>
      <c r="H23" s="132">
        <f t="shared" si="1"/>
        <v>0</v>
      </c>
      <c r="I23" s="133">
        <f t="shared" si="0"/>
        <v>0</v>
      </c>
    </row>
    <row r="24" spans="1:16" ht="15.75" thickBot="1">
      <c r="A24" s="129"/>
      <c r="B24" s="73"/>
      <c r="C24" s="73"/>
      <c r="D24" s="130">
        <f>SUM(D11:D23)</f>
        <v>0</v>
      </c>
      <c r="E24" s="130">
        <f>SUM(E11:E23)</f>
        <v>0</v>
      </c>
      <c r="F24" s="74"/>
      <c r="G24" s="74" t="s">
        <v>35</v>
      </c>
      <c r="H24" s="134" t="e">
        <f>+I24/D24</f>
        <v>#DIV/0!</v>
      </c>
      <c r="I24" s="135">
        <f>SUM(I11:I23)</f>
        <v>0</v>
      </c>
      <c r="L24" s="5"/>
      <c r="M24" s="5"/>
      <c r="N24" s="5"/>
      <c r="O24" s="5"/>
      <c r="P24" s="5"/>
    </row>
    <row r="25" spans="1:16" ht="12.75" customHeight="1" thickBot="1" thickTop="1">
      <c r="A25" s="131"/>
      <c r="B25" s="34"/>
      <c r="C25" s="34"/>
      <c r="D25" s="34"/>
      <c r="E25" s="34"/>
      <c r="F25" s="34"/>
      <c r="G25" s="34"/>
      <c r="H25" s="34"/>
      <c r="I25" s="34"/>
      <c r="L25" s="5"/>
      <c r="M25" s="5"/>
      <c r="N25" s="5"/>
      <c r="O25" s="5"/>
      <c r="P25" s="5"/>
    </row>
    <row r="26" spans="1:16" ht="24.75" customHeight="1" thickTop="1">
      <c r="A26" s="294" t="s">
        <v>8</v>
      </c>
      <c r="B26" s="295"/>
      <c r="C26" s="295"/>
      <c r="D26" s="295"/>
      <c r="E26" s="295"/>
      <c r="F26" s="295"/>
      <c r="G26" s="295"/>
      <c r="H26" s="295"/>
      <c r="I26" s="296"/>
      <c r="J26" s="2"/>
      <c r="K26" s="2"/>
      <c r="L26" s="5"/>
      <c r="M26" s="5"/>
      <c r="N26" s="5"/>
      <c r="O26" s="5"/>
      <c r="P26" s="5"/>
    </row>
    <row r="27" spans="1:16" ht="38.25" customHeight="1">
      <c r="A27" s="83" t="s">
        <v>23</v>
      </c>
      <c r="B27" s="297" t="s">
        <v>39</v>
      </c>
      <c r="C27" s="298"/>
      <c r="D27" s="298"/>
      <c r="E27" s="298"/>
      <c r="F27" s="298"/>
      <c r="G27" s="298"/>
      <c r="H27" s="299"/>
      <c r="I27" s="112" t="s">
        <v>86</v>
      </c>
      <c r="J27" s="2"/>
      <c r="K27" s="2"/>
      <c r="L27" s="5"/>
      <c r="M27" s="5"/>
      <c r="N27" s="5"/>
      <c r="O27" s="5"/>
      <c r="P27" s="5"/>
    </row>
    <row r="28" spans="1:16" ht="14.25">
      <c r="A28" s="105"/>
      <c r="B28" s="291"/>
      <c r="C28" s="292"/>
      <c r="D28" s="292"/>
      <c r="E28" s="292"/>
      <c r="F28" s="292"/>
      <c r="G28" s="292"/>
      <c r="H28" s="293"/>
      <c r="I28" s="136"/>
      <c r="J28" s="2"/>
      <c r="K28" s="2"/>
      <c r="L28" s="5"/>
      <c r="M28" s="5"/>
      <c r="N28" s="5"/>
      <c r="O28" s="5"/>
      <c r="P28" s="5"/>
    </row>
    <row r="29" spans="1:16" ht="14.25">
      <c r="A29" s="105"/>
      <c r="B29" s="291"/>
      <c r="C29" s="292"/>
      <c r="D29" s="292"/>
      <c r="E29" s="292"/>
      <c r="F29" s="292"/>
      <c r="G29" s="292"/>
      <c r="H29" s="293"/>
      <c r="I29" s="137"/>
      <c r="J29" s="2"/>
      <c r="K29" s="2"/>
      <c r="L29" s="5"/>
      <c r="M29" s="5"/>
      <c r="N29" s="5"/>
      <c r="O29" s="5"/>
      <c r="P29" s="5"/>
    </row>
    <row r="30" spans="1:16" ht="14.25">
      <c r="A30" s="105"/>
      <c r="B30" s="291"/>
      <c r="C30" s="292"/>
      <c r="D30" s="292"/>
      <c r="E30" s="292"/>
      <c r="F30" s="292"/>
      <c r="G30" s="292"/>
      <c r="H30" s="293"/>
      <c r="I30" s="137"/>
      <c r="J30" s="2"/>
      <c r="K30" s="2"/>
      <c r="L30" s="5"/>
      <c r="M30" s="5"/>
      <c r="N30" s="5"/>
      <c r="O30" s="5"/>
      <c r="P30" s="5"/>
    </row>
    <row r="31" spans="1:11" ht="14.25">
      <c r="A31" s="105"/>
      <c r="B31" s="291"/>
      <c r="C31" s="292"/>
      <c r="D31" s="292"/>
      <c r="E31" s="292"/>
      <c r="F31" s="292"/>
      <c r="G31" s="292"/>
      <c r="H31" s="293"/>
      <c r="I31" s="137"/>
      <c r="J31" s="2"/>
      <c r="K31" s="2"/>
    </row>
    <row r="32" spans="1:11" ht="14.25">
      <c r="A32" s="105"/>
      <c r="B32" s="291"/>
      <c r="C32" s="292"/>
      <c r="D32" s="292"/>
      <c r="E32" s="292"/>
      <c r="F32" s="292"/>
      <c r="G32" s="292"/>
      <c r="H32" s="293"/>
      <c r="I32" s="137"/>
      <c r="J32" s="2"/>
      <c r="K32" s="2"/>
    </row>
    <row r="33" spans="1:11" ht="14.25">
      <c r="A33" s="105"/>
      <c r="B33" s="291"/>
      <c r="C33" s="292"/>
      <c r="D33" s="292"/>
      <c r="E33" s="292"/>
      <c r="F33" s="292"/>
      <c r="G33" s="292"/>
      <c r="H33" s="293"/>
      <c r="I33" s="137"/>
      <c r="J33" s="2"/>
      <c r="K33" s="2"/>
    </row>
    <row r="34" spans="1:11" ht="14.25">
      <c r="A34" s="105"/>
      <c r="B34" s="291"/>
      <c r="C34" s="292"/>
      <c r="D34" s="292"/>
      <c r="E34" s="292"/>
      <c r="F34" s="292"/>
      <c r="G34" s="292"/>
      <c r="H34" s="293"/>
      <c r="I34" s="137"/>
      <c r="J34" s="2"/>
      <c r="K34" s="2"/>
    </row>
    <row r="35" spans="1:10" ht="15" thickBot="1">
      <c r="A35" s="108"/>
      <c r="B35" s="291"/>
      <c r="C35" s="292"/>
      <c r="D35" s="292"/>
      <c r="E35" s="292"/>
      <c r="F35" s="292"/>
      <c r="G35" s="292"/>
      <c r="H35" s="293"/>
      <c r="I35" s="138"/>
      <c r="J35" s="35"/>
    </row>
    <row r="36" spans="1:10" ht="15.75" thickBot="1">
      <c r="A36" s="75"/>
      <c r="B36" s="76"/>
      <c r="C36" s="76"/>
      <c r="D36" s="77"/>
      <c r="E36" s="78"/>
      <c r="F36" s="78"/>
      <c r="G36" s="78"/>
      <c r="H36" s="79" t="s">
        <v>35</v>
      </c>
      <c r="I36" s="139">
        <f>SUM(I28:I35)</f>
        <v>0</v>
      </c>
      <c r="J36" s="35"/>
    </row>
    <row r="37" spans="1:11" ht="13.5" customHeight="1" thickBot="1" thickTop="1">
      <c r="A37" s="38"/>
      <c r="B37" s="39"/>
      <c r="C37" s="40"/>
      <c r="D37" s="40"/>
      <c r="E37" s="40"/>
      <c r="F37" s="40"/>
      <c r="G37" s="40"/>
      <c r="H37" s="41"/>
      <c r="I37" s="40"/>
      <c r="J37" s="2"/>
      <c r="K37" s="2"/>
    </row>
    <row r="38" spans="1:11" ht="24.75" customHeight="1" thickTop="1">
      <c r="A38" s="309" t="s">
        <v>87</v>
      </c>
      <c r="B38" s="310"/>
      <c r="C38" s="310"/>
      <c r="D38" s="310"/>
      <c r="E38" s="310"/>
      <c r="F38" s="310"/>
      <c r="G38" s="310"/>
      <c r="H38" s="310"/>
      <c r="I38" s="311"/>
      <c r="J38" s="2"/>
      <c r="K38" s="2"/>
    </row>
    <row r="39" spans="1:11" ht="45.75" customHeight="1">
      <c r="A39" s="118" t="s">
        <v>23</v>
      </c>
      <c r="B39" s="288" t="s">
        <v>42</v>
      </c>
      <c r="C39" s="288"/>
      <c r="D39" s="288"/>
      <c r="E39" s="288"/>
      <c r="F39" s="288"/>
      <c r="G39" s="288"/>
      <c r="H39" s="289" t="s">
        <v>45</v>
      </c>
      <c r="I39" s="290"/>
      <c r="J39" s="2"/>
      <c r="K39" s="2"/>
    </row>
    <row r="40" spans="1:11" ht="14.25" customHeight="1">
      <c r="A40" s="119"/>
      <c r="B40" s="282"/>
      <c r="C40" s="282"/>
      <c r="D40" s="282"/>
      <c r="E40" s="282"/>
      <c r="F40" s="282"/>
      <c r="G40" s="282"/>
      <c r="H40" s="284"/>
      <c r="I40" s="285"/>
      <c r="J40" s="2"/>
      <c r="K40" s="2"/>
    </row>
    <row r="41" spans="1:11" ht="14.25">
      <c r="A41" s="119"/>
      <c r="B41" s="282"/>
      <c r="C41" s="282"/>
      <c r="D41" s="282"/>
      <c r="E41" s="282"/>
      <c r="F41" s="282"/>
      <c r="G41" s="282"/>
      <c r="H41" s="284"/>
      <c r="I41" s="285"/>
      <c r="J41" s="2"/>
      <c r="K41" s="2"/>
    </row>
    <row r="42" spans="1:11" ht="14.25">
      <c r="A42" s="119"/>
      <c r="B42" s="282"/>
      <c r="C42" s="282"/>
      <c r="D42" s="282"/>
      <c r="E42" s="282"/>
      <c r="F42" s="282"/>
      <c r="G42" s="282"/>
      <c r="H42" s="284"/>
      <c r="I42" s="285"/>
      <c r="J42" s="2"/>
      <c r="K42" s="2"/>
    </row>
    <row r="43" spans="1:11" ht="14.25">
      <c r="A43" s="119"/>
      <c r="B43" s="282"/>
      <c r="C43" s="282"/>
      <c r="D43" s="282"/>
      <c r="E43" s="282"/>
      <c r="F43" s="282"/>
      <c r="G43" s="282"/>
      <c r="H43" s="284"/>
      <c r="I43" s="285"/>
      <c r="J43" s="2"/>
      <c r="K43" s="2"/>
    </row>
    <row r="44" spans="1:11" ht="14.25">
      <c r="A44" s="119"/>
      <c r="B44" s="282"/>
      <c r="C44" s="282"/>
      <c r="D44" s="282"/>
      <c r="E44" s="282"/>
      <c r="F44" s="282"/>
      <c r="G44" s="282"/>
      <c r="H44" s="284"/>
      <c r="I44" s="285"/>
      <c r="J44" s="2"/>
      <c r="K44" s="2"/>
    </row>
    <row r="45" spans="1:11" ht="14.25">
      <c r="A45" s="119"/>
      <c r="B45" s="282"/>
      <c r="C45" s="282"/>
      <c r="D45" s="282"/>
      <c r="E45" s="282"/>
      <c r="F45" s="282"/>
      <c r="G45" s="282"/>
      <c r="H45" s="284"/>
      <c r="I45" s="285"/>
      <c r="J45" s="2"/>
      <c r="K45" s="2"/>
    </row>
    <row r="46" spans="1:11" ht="14.25">
      <c r="A46" s="119"/>
      <c r="B46" s="282"/>
      <c r="C46" s="282"/>
      <c r="D46" s="282"/>
      <c r="E46" s="282"/>
      <c r="F46" s="282"/>
      <c r="G46" s="282"/>
      <c r="H46" s="284"/>
      <c r="I46" s="285"/>
      <c r="J46" s="2"/>
      <c r="K46" s="2"/>
    </row>
    <row r="47" spans="1:10" ht="15.75" thickBot="1">
      <c r="A47" s="82"/>
      <c r="B47" s="283" t="s">
        <v>50</v>
      </c>
      <c r="C47" s="283"/>
      <c r="D47" s="283"/>
      <c r="E47" s="283"/>
      <c r="F47" s="283"/>
      <c r="G47" s="283"/>
      <c r="H47" s="286">
        <f>SUM(H40:I46)</f>
        <v>0</v>
      </c>
      <c r="I47" s="287"/>
      <c r="J47" s="30"/>
    </row>
    <row r="48" spans="1:10" ht="12" customHeight="1" thickTop="1">
      <c r="A48" s="40"/>
      <c r="B48" s="41"/>
      <c r="C48" s="40"/>
      <c r="D48" s="40"/>
      <c r="E48" s="40"/>
      <c r="F48" s="40"/>
      <c r="G48" s="40"/>
      <c r="H48" s="41"/>
      <c r="I48" s="40"/>
      <c r="J48" s="30"/>
    </row>
    <row r="49" spans="1:10" ht="12" customHeight="1">
      <c r="A49" s="40"/>
      <c r="B49" s="41"/>
      <c r="C49" s="40"/>
      <c r="D49" s="40"/>
      <c r="E49" s="40"/>
      <c r="F49" s="40"/>
      <c r="G49" s="40"/>
      <c r="H49" s="41"/>
      <c r="I49" s="40"/>
      <c r="J49" s="30"/>
    </row>
    <row r="50" spans="1:10" ht="13.5" thickBot="1">
      <c r="A50" s="19"/>
      <c r="B50" s="20"/>
      <c r="C50" s="19"/>
      <c r="D50" s="19"/>
      <c r="E50" s="19"/>
      <c r="F50" s="19"/>
      <c r="G50" s="19"/>
      <c r="H50" s="20"/>
      <c r="I50" s="19"/>
      <c r="J50" s="30"/>
    </row>
    <row r="51" spans="1:10" ht="24.75" customHeight="1" thickBot="1" thickTop="1">
      <c r="A51" s="90" t="s">
        <v>29</v>
      </c>
      <c r="B51" s="91"/>
      <c r="C51" s="120">
        <f>SUM(C53:C55)</f>
        <v>0</v>
      </c>
      <c r="D51" s="21" t="s">
        <v>51</v>
      </c>
      <c r="E51" s="22"/>
      <c r="F51" s="22"/>
      <c r="G51" s="22"/>
      <c r="H51" s="23"/>
      <c r="I51" s="22"/>
      <c r="J51" s="30"/>
    </row>
    <row r="52" spans="1:10" ht="16.5" thickBot="1" thickTop="1">
      <c r="A52" s="88"/>
      <c r="B52" s="89"/>
      <c r="C52" s="121"/>
      <c r="D52" s="21"/>
      <c r="E52" s="25"/>
      <c r="F52" s="22"/>
      <c r="G52" s="22"/>
      <c r="H52" s="23"/>
      <c r="I52" s="22"/>
      <c r="J52" s="30"/>
    </row>
    <row r="53" spans="1:10" ht="16.5" thickTop="1">
      <c r="A53" s="92" t="s">
        <v>15</v>
      </c>
      <c r="B53" s="27"/>
      <c r="C53" s="122">
        <f>I24</f>
        <v>0</v>
      </c>
      <c r="D53" s="21" t="s">
        <v>51</v>
      </c>
      <c r="E53" s="26"/>
      <c r="F53" s="22"/>
      <c r="G53" s="22"/>
      <c r="H53" s="23"/>
      <c r="I53" s="22"/>
      <c r="J53" s="30"/>
    </row>
    <row r="54" spans="1:10" ht="15.75">
      <c r="A54" s="28" t="s">
        <v>8</v>
      </c>
      <c r="B54" s="29"/>
      <c r="C54" s="123">
        <f>I36</f>
        <v>0</v>
      </c>
      <c r="D54" s="21" t="s">
        <v>51</v>
      </c>
      <c r="E54" s="26"/>
      <c r="F54" s="22"/>
      <c r="G54" s="22"/>
      <c r="H54" s="23"/>
      <c r="I54" s="22"/>
      <c r="J54" s="30"/>
    </row>
    <row r="55" spans="1:10" ht="16.5" thickBot="1">
      <c r="A55" s="98" t="s">
        <v>32</v>
      </c>
      <c r="B55" s="99"/>
      <c r="C55" s="124">
        <f>H47</f>
        <v>0</v>
      </c>
      <c r="D55" s="21" t="s">
        <v>51</v>
      </c>
      <c r="E55" s="22"/>
      <c r="F55" s="22"/>
      <c r="G55" s="22"/>
      <c r="H55" s="23"/>
      <c r="I55" s="22"/>
      <c r="J55" s="30"/>
    </row>
    <row r="56" spans="1:10" ht="13.5" thickTop="1">
      <c r="A56" s="5"/>
      <c r="B56" s="5"/>
      <c r="C56" s="5"/>
      <c r="D56" s="5"/>
      <c r="E56" s="5"/>
      <c r="F56" s="5"/>
      <c r="G56" s="5"/>
      <c r="H56" s="6"/>
      <c r="I56" s="5"/>
      <c r="J56" s="30"/>
    </row>
    <row r="57" spans="1:10" ht="6" customHeight="1">
      <c r="A57" s="5"/>
      <c r="B57" s="5"/>
      <c r="C57" s="5"/>
      <c r="D57" s="5"/>
      <c r="E57" s="5"/>
      <c r="F57" s="5"/>
      <c r="G57" s="5"/>
      <c r="H57" s="6"/>
      <c r="I57" s="5"/>
      <c r="J57" s="30"/>
    </row>
    <row r="58" spans="1:10" ht="6" customHeight="1">
      <c r="A58" s="5"/>
      <c r="B58" s="5"/>
      <c r="C58" s="5"/>
      <c r="D58" s="5"/>
      <c r="E58" s="5"/>
      <c r="F58" s="5"/>
      <c r="G58" s="5"/>
      <c r="H58" s="6"/>
      <c r="I58" s="5"/>
      <c r="J58" s="18"/>
    </row>
    <row r="59" spans="1:11" s="5" customFormat="1" ht="12.75">
      <c r="A59" s="2"/>
      <c r="B59" s="2"/>
      <c r="C59" s="2"/>
      <c r="D59" s="2"/>
      <c r="E59" s="2"/>
      <c r="F59" s="2"/>
      <c r="G59" s="2"/>
      <c r="H59" s="3"/>
      <c r="I59" s="2"/>
      <c r="J59" s="24"/>
      <c r="K59" s="4"/>
    </row>
    <row r="60" spans="1:11" s="5" customFormat="1" ht="12.75" customHeight="1">
      <c r="A60" s="2"/>
      <c r="B60" s="2"/>
      <c r="C60" s="2"/>
      <c r="D60" s="2"/>
      <c r="E60" s="2"/>
      <c r="F60" s="2"/>
      <c r="G60" s="2"/>
      <c r="H60" s="3"/>
      <c r="I60" s="2"/>
      <c r="J60" s="24"/>
      <c r="K60" s="4"/>
    </row>
    <row r="61" spans="1:11" s="5" customFormat="1" ht="18" customHeight="1">
      <c r="A61" s="2"/>
      <c r="B61" s="2"/>
      <c r="C61" s="2"/>
      <c r="D61" s="2"/>
      <c r="E61" s="2"/>
      <c r="F61" s="2"/>
      <c r="G61" s="2"/>
      <c r="H61" s="3"/>
      <c r="I61" s="2"/>
      <c r="J61" s="24"/>
      <c r="K61" s="4"/>
    </row>
    <row r="62" spans="1:11" s="5" customFormat="1" ht="15.75" customHeight="1">
      <c r="A62" s="2"/>
      <c r="B62" s="2"/>
      <c r="C62" s="2"/>
      <c r="D62" s="2"/>
      <c r="E62" s="2"/>
      <c r="F62" s="2"/>
      <c r="G62" s="2"/>
      <c r="H62" s="3"/>
      <c r="I62" s="2"/>
      <c r="J62" s="24"/>
      <c r="K62" s="4"/>
    </row>
    <row r="63" spans="1:11" s="5" customFormat="1" ht="15.75" customHeight="1">
      <c r="A63" s="2"/>
      <c r="B63" s="2"/>
      <c r="C63" s="2"/>
      <c r="D63" s="2"/>
      <c r="E63" s="2"/>
      <c r="F63" s="2"/>
      <c r="G63" s="2"/>
      <c r="H63" s="3"/>
      <c r="I63" s="2"/>
      <c r="J63" s="24"/>
      <c r="K63" s="4"/>
    </row>
    <row r="64" spans="1:11" s="5" customFormat="1" ht="15.75" customHeight="1">
      <c r="A64" s="2"/>
      <c r="B64" s="2"/>
      <c r="C64" s="2"/>
      <c r="D64" s="2"/>
      <c r="E64" s="2"/>
      <c r="F64" s="2"/>
      <c r="G64" s="2"/>
      <c r="H64" s="3"/>
      <c r="I64" s="2"/>
      <c r="J64" s="24"/>
      <c r="K64" s="4"/>
    </row>
    <row r="65" spans="1:11" s="5" customFormat="1" ht="15" customHeight="1">
      <c r="A65" s="2"/>
      <c r="B65" s="2"/>
      <c r="C65" s="2"/>
      <c r="D65" s="2"/>
      <c r="E65" s="2"/>
      <c r="F65" s="2"/>
      <c r="G65" s="2"/>
      <c r="H65" s="3"/>
      <c r="I65" s="2"/>
      <c r="J65" s="24"/>
      <c r="K65" s="4"/>
    </row>
    <row r="66" spans="1:11" s="5" customFormat="1" ht="17.25" customHeight="1">
      <c r="A66" s="2"/>
      <c r="B66" s="2"/>
      <c r="C66" s="2"/>
      <c r="D66" s="2"/>
      <c r="E66" s="2"/>
      <c r="F66" s="2"/>
      <c r="G66" s="2"/>
      <c r="H66" s="3"/>
      <c r="I66" s="2"/>
      <c r="J66" s="24"/>
      <c r="K66" s="4"/>
    </row>
    <row r="67" spans="1:11" s="5" customFormat="1" ht="12.75">
      <c r="A67" s="2"/>
      <c r="B67" s="2"/>
      <c r="C67" s="2"/>
      <c r="D67" s="2"/>
      <c r="E67" s="2"/>
      <c r="F67" s="2"/>
      <c r="G67" s="2"/>
      <c r="H67" s="3"/>
      <c r="I67" s="2"/>
      <c r="J67" s="4"/>
      <c r="K67" s="4"/>
    </row>
    <row r="68" spans="1:11" s="5" customFormat="1" ht="12.75">
      <c r="A68" s="2"/>
      <c r="B68" s="2"/>
      <c r="C68" s="2"/>
      <c r="D68" s="2"/>
      <c r="E68" s="2"/>
      <c r="F68" s="2"/>
      <c r="G68" s="2"/>
      <c r="H68" s="3"/>
      <c r="I68" s="2"/>
      <c r="J68" s="4"/>
      <c r="K68" s="4"/>
    </row>
    <row r="69" spans="1:11" s="5" customFormat="1" ht="12.75">
      <c r="A69" s="2"/>
      <c r="B69" s="2"/>
      <c r="C69" s="2"/>
      <c r="D69" s="2"/>
      <c r="E69" s="2"/>
      <c r="F69" s="2"/>
      <c r="G69" s="2"/>
      <c r="H69" s="3"/>
      <c r="I69" s="2"/>
      <c r="J69" s="4"/>
      <c r="K69" s="4"/>
    </row>
  </sheetData>
  <sheetProtection/>
  <mergeCells count="34">
    <mergeCell ref="B4:I4"/>
    <mergeCell ref="B5:I5"/>
    <mergeCell ref="B6:I6"/>
    <mergeCell ref="B7:I7"/>
    <mergeCell ref="A9:I9"/>
    <mergeCell ref="H44:I44"/>
    <mergeCell ref="B29:H29"/>
    <mergeCell ref="B30:H30"/>
    <mergeCell ref="B33:H33"/>
    <mergeCell ref="A38:I38"/>
    <mergeCell ref="B31:H31"/>
    <mergeCell ref="B32:H32"/>
    <mergeCell ref="A26:I26"/>
    <mergeCell ref="B34:H34"/>
    <mergeCell ref="B35:H35"/>
    <mergeCell ref="B27:H27"/>
    <mergeCell ref="B28:H28"/>
    <mergeCell ref="B44:G44"/>
    <mergeCell ref="B45:G45"/>
    <mergeCell ref="H39:I39"/>
    <mergeCell ref="H40:I40"/>
    <mergeCell ref="H41:I41"/>
    <mergeCell ref="H42:I42"/>
    <mergeCell ref="H43:I43"/>
    <mergeCell ref="B46:G46"/>
    <mergeCell ref="B47:G47"/>
    <mergeCell ref="H45:I45"/>
    <mergeCell ref="H46:I46"/>
    <mergeCell ref="H47:I47"/>
    <mergeCell ref="B39:G39"/>
    <mergeCell ref="B40:G40"/>
    <mergeCell ref="B41:G41"/>
    <mergeCell ref="B42:G42"/>
    <mergeCell ref="B43:G43"/>
  </mergeCells>
  <dataValidations count="3">
    <dataValidation type="decimal" operator="greaterThan" allowBlank="1" showErrorMessage="1" errorTitle="Falsche Eingabe" error="Bitte eine gültige Dezimalzahl eingeben!" sqref="I28:I35 G11:G23 D11:D23 G29:G35">
      <formula1>0</formula1>
    </dataValidation>
    <dataValidation type="decimal" operator="greaterThan" allowBlank="1" showErrorMessage="1" errorTitle="Falsche Eingabe" error="Bitte eine gültige Dezimalzahl eingeben!" sqref="E11:F23">
      <formula1>0</formula1>
    </dataValidation>
    <dataValidation operator="greaterThan" allowBlank="1" showErrorMessage="1" errorTitle="Falsche Eingabe" error="Bitte nur die Nummer (&gt;0) des Workpackages eingeben!" sqref="A1:A65536"/>
  </dataValidation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7" r:id="rId1"/>
  <headerFooter alignWithMargins="0">
    <oddHeader>&amp;L&amp;11CEDR Transnational Road Research Call 2013</oddHeader>
    <oddFooter>&amp;L&amp;A &amp;C(&amp;D)&amp;R&amp;P / &amp;N</oddFooter>
  </headerFooter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L61"/>
  <sheetViews>
    <sheetView zoomScale="90" zoomScaleNormal="90" zoomScalePageLayoutView="0" workbookViewId="0" topLeftCell="A1">
      <selection activeCell="P34" sqref="P34"/>
    </sheetView>
  </sheetViews>
  <sheetFormatPr defaultColWidth="11.421875" defaultRowHeight="12.75"/>
  <cols>
    <col min="1" max="1" width="17.00390625" style="2" customWidth="1"/>
    <col min="2" max="2" width="21.140625" style="2" customWidth="1"/>
    <col min="3" max="3" width="20.28125" style="2" customWidth="1"/>
    <col min="4" max="4" width="15.140625" style="3" customWidth="1"/>
    <col min="5" max="5" width="12.140625" style="3" customWidth="1"/>
    <col min="6" max="6" width="11.8515625" style="3" customWidth="1"/>
    <col min="7" max="7" width="8.8515625" style="3" customWidth="1"/>
    <col min="8" max="8" width="10.421875" style="3" customWidth="1"/>
    <col min="9" max="9" width="12.28125" style="2" customWidth="1"/>
    <col min="10" max="11" width="0.85546875" style="1" customWidth="1"/>
    <col min="12" max="12" width="8.7109375" style="2" customWidth="1"/>
    <col min="13" max="13" width="8.28125" style="2" customWidth="1"/>
    <col min="14" max="14" width="8.57421875" style="2" customWidth="1"/>
    <col min="15" max="15" width="8.140625" style="2" customWidth="1"/>
    <col min="16" max="16" width="9.140625" style="2" customWidth="1"/>
    <col min="17" max="17" width="15.421875" style="2" customWidth="1"/>
    <col min="18" max="16384" width="9.140625" style="2" customWidth="1"/>
  </cols>
  <sheetData>
    <row r="1" spans="1:11" s="44" customFormat="1" ht="15.75" customHeight="1">
      <c r="A1" s="46" t="s">
        <v>18</v>
      </c>
      <c r="C1" s="315" t="s">
        <v>78</v>
      </c>
      <c r="D1" s="315"/>
      <c r="E1" s="315"/>
      <c r="F1" s="315"/>
      <c r="G1" s="45"/>
      <c r="H1" s="45"/>
      <c r="J1" s="43"/>
      <c r="K1" s="43"/>
    </row>
    <row r="2" spans="1:11" s="44" customFormat="1" ht="12.75">
      <c r="A2" s="62" t="s">
        <v>40</v>
      </c>
      <c r="D2" s="45"/>
      <c r="E2" s="45"/>
      <c r="F2" s="45"/>
      <c r="G2" s="45"/>
      <c r="H2" s="45"/>
      <c r="J2" s="43"/>
      <c r="K2" s="43"/>
    </row>
    <row r="3" spans="1:11" s="44" customFormat="1" ht="12" customHeight="1" thickBot="1">
      <c r="A3" s="58"/>
      <c r="B3" s="31"/>
      <c r="D3" s="45"/>
      <c r="E3" s="45"/>
      <c r="F3" s="45"/>
      <c r="G3" s="45"/>
      <c r="H3" s="45"/>
      <c r="J3" s="43"/>
      <c r="K3" s="43"/>
    </row>
    <row r="4" spans="1:11" s="15" customFormat="1" ht="16.5" customHeight="1" thickTop="1">
      <c r="A4" s="68" t="s">
        <v>37</v>
      </c>
      <c r="B4" s="316"/>
      <c r="C4" s="316"/>
      <c r="D4" s="316"/>
      <c r="E4" s="316"/>
      <c r="F4" s="316"/>
      <c r="G4" s="316"/>
      <c r="H4" s="316"/>
      <c r="I4" s="317"/>
      <c r="J4" s="4"/>
      <c r="K4" s="4"/>
    </row>
    <row r="5" spans="1:11" s="15" customFormat="1" ht="16.5" customHeight="1">
      <c r="A5" s="71" t="s">
        <v>20</v>
      </c>
      <c r="B5" s="302">
        <f>Projekttitel</f>
        <v>0</v>
      </c>
      <c r="C5" s="302"/>
      <c r="D5" s="302"/>
      <c r="E5" s="302"/>
      <c r="F5" s="302"/>
      <c r="G5" s="302"/>
      <c r="H5" s="302"/>
      <c r="I5" s="303"/>
      <c r="J5" s="4"/>
      <c r="K5" s="4"/>
    </row>
    <row r="6" spans="1:11" s="15" customFormat="1" ht="16.5" customHeight="1">
      <c r="A6" s="71" t="s">
        <v>21</v>
      </c>
      <c r="B6" s="302">
        <f>akronym</f>
        <v>0</v>
      </c>
      <c r="C6" s="302"/>
      <c r="D6" s="302"/>
      <c r="E6" s="302"/>
      <c r="F6" s="302"/>
      <c r="G6" s="302"/>
      <c r="H6" s="302"/>
      <c r="I6" s="303"/>
      <c r="J6" s="4"/>
      <c r="K6" s="4"/>
    </row>
    <row r="7" spans="1:11" s="15" customFormat="1" ht="17.25" customHeight="1" thickBot="1">
      <c r="A7" s="69" t="s">
        <v>22</v>
      </c>
      <c r="B7" s="304">
        <f>Projektdauer</f>
        <v>0</v>
      </c>
      <c r="C7" s="304"/>
      <c r="D7" s="304"/>
      <c r="E7" s="304"/>
      <c r="F7" s="304"/>
      <c r="G7" s="304"/>
      <c r="H7" s="304"/>
      <c r="I7" s="305"/>
      <c r="J7" s="4"/>
      <c r="K7" s="4"/>
    </row>
    <row r="8" spans="2:11" s="15" customFormat="1" ht="12.75" customHeight="1" thickBot="1" thickTop="1">
      <c r="B8" s="47"/>
      <c r="C8" s="47"/>
      <c r="D8" s="200"/>
      <c r="E8" s="200"/>
      <c r="F8" s="48"/>
      <c r="G8" s="48"/>
      <c r="H8" s="48"/>
      <c r="I8" s="42"/>
      <c r="J8" s="4"/>
      <c r="K8" s="4"/>
    </row>
    <row r="9" spans="1:9" ht="13.5" thickTop="1">
      <c r="A9" s="306" t="s">
        <v>59</v>
      </c>
      <c r="B9" s="307"/>
      <c r="C9" s="307"/>
      <c r="D9" s="307"/>
      <c r="E9" s="307"/>
      <c r="F9" s="307"/>
      <c r="G9" s="307"/>
      <c r="H9" s="307"/>
      <c r="I9" s="308"/>
    </row>
    <row r="10" spans="1:9" ht="37.5" customHeight="1">
      <c r="A10" s="83" t="s">
        <v>23</v>
      </c>
      <c r="B10" s="189" t="s">
        <v>79</v>
      </c>
      <c r="C10" s="84" t="s">
        <v>26</v>
      </c>
      <c r="D10" s="84" t="s">
        <v>25</v>
      </c>
      <c r="E10" s="113" t="s">
        <v>52</v>
      </c>
      <c r="F10" s="84" t="s">
        <v>27</v>
      </c>
      <c r="G10" s="84" t="s">
        <v>28</v>
      </c>
      <c r="H10" s="113" t="s">
        <v>48</v>
      </c>
      <c r="I10" s="112" t="s">
        <v>80</v>
      </c>
    </row>
    <row r="11" spans="1:9" ht="14.25">
      <c r="A11" s="100"/>
      <c r="B11" s="101"/>
      <c r="C11" s="102"/>
      <c r="D11" s="197"/>
      <c r="E11" s="198"/>
      <c r="F11" s="198"/>
      <c r="G11" s="103"/>
      <c r="H11" s="132">
        <f>F11*(1+G11)</f>
        <v>0</v>
      </c>
      <c r="I11" s="133">
        <f>H11*D11</f>
        <v>0</v>
      </c>
    </row>
    <row r="12" spans="1:9" ht="14.25">
      <c r="A12" s="100"/>
      <c r="B12" s="101"/>
      <c r="C12" s="102"/>
      <c r="D12" s="197"/>
      <c r="E12" s="198"/>
      <c r="F12" s="198"/>
      <c r="G12" s="103"/>
      <c r="H12" s="132">
        <f>F12*(1+G12)</f>
        <v>0</v>
      </c>
      <c r="I12" s="133">
        <f aca="true" t="shared" si="0" ref="I12:I23">H12*D12</f>
        <v>0</v>
      </c>
    </row>
    <row r="13" spans="1:9" ht="14.25">
      <c r="A13" s="100"/>
      <c r="B13" s="101"/>
      <c r="C13" s="102"/>
      <c r="D13" s="197"/>
      <c r="E13" s="198"/>
      <c r="F13" s="198"/>
      <c r="G13" s="103"/>
      <c r="H13" s="132">
        <f aca="true" t="shared" si="1" ref="H13:H23">F13*(1+G13)</f>
        <v>0</v>
      </c>
      <c r="I13" s="133">
        <f t="shared" si="0"/>
        <v>0</v>
      </c>
    </row>
    <row r="14" spans="1:9" ht="14.25">
      <c r="A14" s="100"/>
      <c r="B14" s="101"/>
      <c r="C14" s="102"/>
      <c r="D14" s="197"/>
      <c r="E14" s="198"/>
      <c r="F14" s="198"/>
      <c r="G14" s="103"/>
      <c r="H14" s="132">
        <f t="shared" si="1"/>
        <v>0</v>
      </c>
      <c r="I14" s="133">
        <f t="shared" si="0"/>
        <v>0</v>
      </c>
    </row>
    <row r="15" spans="1:9" ht="14.25">
      <c r="A15" s="100"/>
      <c r="B15" s="101"/>
      <c r="C15" s="102"/>
      <c r="D15" s="197"/>
      <c r="E15" s="198"/>
      <c r="F15" s="198"/>
      <c r="G15" s="103"/>
      <c r="H15" s="132">
        <f t="shared" si="1"/>
        <v>0</v>
      </c>
      <c r="I15" s="133">
        <f t="shared" si="0"/>
        <v>0</v>
      </c>
    </row>
    <row r="16" spans="1:9" ht="14.25">
      <c r="A16" s="100"/>
      <c r="B16" s="101"/>
      <c r="C16" s="102"/>
      <c r="D16" s="197"/>
      <c r="E16" s="198"/>
      <c r="F16" s="198"/>
      <c r="G16" s="103"/>
      <c r="H16" s="132">
        <f t="shared" si="1"/>
        <v>0</v>
      </c>
      <c r="I16" s="133">
        <f t="shared" si="0"/>
        <v>0</v>
      </c>
    </row>
    <row r="17" spans="1:9" ht="14.25">
      <c r="A17" s="100"/>
      <c r="B17" s="101"/>
      <c r="C17" s="102"/>
      <c r="D17" s="197"/>
      <c r="E17" s="198"/>
      <c r="F17" s="198"/>
      <c r="G17" s="103"/>
      <c r="H17" s="132">
        <f t="shared" si="1"/>
        <v>0</v>
      </c>
      <c r="I17" s="133">
        <f t="shared" si="0"/>
        <v>0</v>
      </c>
    </row>
    <row r="18" spans="1:9" ht="14.25">
      <c r="A18" s="100"/>
      <c r="B18" s="101"/>
      <c r="C18" s="102"/>
      <c r="D18" s="197"/>
      <c r="E18" s="198"/>
      <c r="F18" s="198"/>
      <c r="G18" s="103"/>
      <c r="H18" s="132">
        <f t="shared" si="1"/>
        <v>0</v>
      </c>
      <c r="I18" s="133">
        <f t="shared" si="0"/>
        <v>0</v>
      </c>
    </row>
    <row r="19" spans="1:9" ht="14.25">
      <c r="A19" s="100"/>
      <c r="B19" s="101"/>
      <c r="C19" s="102"/>
      <c r="D19" s="197"/>
      <c r="E19" s="198"/>
      <c r="F19" s="198"/>
      <c r="G19" s="103"/>
      <c r="H19" s="132">
        <f t="shared" si="1"/>
        <v>0</v>
      </c>
      <c r="I19" s="133">
        <f t="shared" si="0"/>
        <v>0</v>
      </c>
    </row>
    <row r="20" spans="1:9" ht="14.25">
      <c r="A20" s="100"/>
      <c r="B20" s="101"/>
      <c r="C20" s="102"/>
      <c r="D20" s="197"/>
      <c r="E20" s="198"/>
      <c r="F20" s="198"/>
      <c r="G20" s="103"/>
      <c r="H20" s="132">
        <f t="shared" si="1"/>
        <v>0</v>
      </c>
      <c r="I20" s="133">
        <f t="shared" si="0"/>
        <v>0</v>
      </c>
    </row>
    <row r="21" spans="1:9" ht="14.25">
      <c r="A21" s="100"/>
      <c r="B21" s="101"/>
      <c r="C21" s="102"/>
      <c r="D21" s="197"/>
      <c r="E21" s="198"/>
      <c r="F21" s="198"/>
      <c r="G21" s="103"/>
      <c r="H21" s="132">
        <f t="shared" si="1"/>
        <v>0</v>
      </c>
      <c r="I21" s="133">
        <f t="shared" si="0"/>
        <v>0</v>
      </c>
    </row>
    <row r="22" spans="1:9" ht="14.25">
      <c r="A22" s="100"/>
      <c r="B22" s="101"/>
      <c r="C22" s="102"/>
      <c r="D22" s="197"/>
      <c r="E22" s="198"/>
      <c r="F22" s="198"/>
      <c r="G22" s="103"/>
      <c r="H22" s="132">
        <f t="shared" si="1"/>
        <v>0</v>
      </c>
      <c r="I22" s="133">
        <f t="shared" si="0"/>
        <v>0</v>
      </c>
    </row>
    <row r="23" spans="1:9" ht="15" thickBot="1">
      <c r="A23" s="100"/>
      <c r="B23" s="104"/>
      <c r="C23" s="102"/>
      <c r="D23" s="197"/>
      <c r="E23" s="198"/>
      <c r="F23" s="198"/>
      <c r="G23" s="103"/>
      <c r="H23" s="132">
        <f t="shared" si="1"/>
        <v>0</v>
      </c>
      <c r="I23" s="133">
        <f t="shared" si="0"/>
        <v>0</v>
      </c>
    </row>
    <row r="24" spans="1:12" ht="15.75" thickBot="1">
      <c r="A24" s="72" t="s">
        <v>35</v>
      </c>
      <c r="B24" s="73"/>
      <c r="C24" s="73"/>
      <c r="D24" s="201">
        <f>SUM(D11:D23)</f>
        <v>0</v>
      </c>
      <c r="E24" s="201">
        <f>SUM(E11:E23)</f>
        <v>0</v>
      </c>
      <c r="F24" s="199"/>
      <c r="G24" s="199"/>
      <c r="H24" s="134" t="e">
        <f>+I24/D24</f>
        <v>#DIV/0!</v>
      </c>
      <c r="I24" s="135">
        <f>SUM(I11:I23)</f>
        <v>0</v>
      </c>
      <c r="L24" s="5"/>
    </row>
    <row r="25" spans="1:9" ht="12.75" customHeight="1" thickTop="1">
      <c r="A25" s="32"/>
      <c r="B25" s="33"/>
      <c r="C25" s="33"/>
      <c r="D25" s="34"/>
      <c r="E25" s="34"/>
      <c r="F25" s="34"/>
      <c r="G25" s="34"/>
      <c r="H25" s="34"/>
      <c r="I25" s="33"/>
    </row>
    <row r="26" spans="1:10" ht="12.75" customHeight="1" thickBot="1">
      <c r="A26" s="36"/>
      <c r="B26" s="37"/>
      <c r="C26" s="36"/>
      <c r="D26" s="37"/>
      <c r="E26" s="37"/>
      <c r="F26" s="37"/>
      <c r="G26" s="37"/>
      <c r="H26" s="37"/>
      <c r="I26" s="36"/>
      <c r="J26" s="35"/>
    </row>
    <row r="27" spans="1:11" ht="13.5" customHeight="1" thickTop="1">
      <c r="A27" s="312" t="s">
        <v>57</v>
      </c>
      <c r="B27" s="313"/>
      <c r="C27" s="313"/>
      <c r="D27" s="313"/>
      <c r="E27" s="313"/>
      <c r="F27" s="313"/>
      <c r="G27" s="313"/>
      <c r="H27" s="313"/>
      <c r="I27" s="314"/>
      <c r="J27" s="2"/>
      <c r="K27" s="2"/>
    </row>
    <row r="28" spans="1:11" ht="39" customHeight="1">
      <c r="A28" s="83" t="s">
        <v>23</v>
      </c>
      <c r="B28" s="297" t="s">
        <v>39</v>
      </c>
      <c r="C28" s="298"/>
      <c r="D28" s="298"/>
      <c r="E28" s="298"/>
      <c r="F28" s="298"/>
      <c r="G28" s="298"/>
      <c r="H28" s="299"/>
      <c r="I28" s="112" t="s">
        <v>80</v>
      </c>
      <c r="J28" s="2"/>
      <c r="K28" s="2"/>
    </row>
    <row r="29" spans="1:11" ht="14.25">
      <c r="A29" s="105"/>
      <c r="B29" s="291"/>
      <c r="C29" s="292"/>
      <c r="D29" s="292"/>
      <c r="E29" s="292"/>
      <c r="F29" s="292"/>
      <c r="G29" s="292"/>
      <c r="H29" s="293"/>
      <c r="I29" s="106"/>
      <c r="J29" s="2"/>
      <c r="K29" s="2"/>
    </row>
    <row r="30" spans="1:11" ht="14.25">
      <c r="A30" s="105"/>
      <c r="B30" s="291"/>
      <c r="C30" s="292"/>
      <c r="D30" s="292"/>
      <c r="E30" s="292"/>
      <c r="F30" s="292"/>
      <c r="G30" s="292"/>
      <c r="H30" s="293"/>
      <c r="I30" s="107"/>
      <c r="J30" s="2"/>
      <c r="K30" s="2"/>
    </row>
    <row r="31" spans="1:11" ht="14.25">
      <c r="A31" s="105"/>
      <c r="B31" s="291"/>
      <c r="C31" s="292"/>
      <c r="D31" s="292"/>
      <c r="E31" s="292"/>
      <c r="F31" s="292"/>
      <c r="G31" s="292"/>
      <c r="H31" s="293"/>
      <c r="I31" s="107"/>
      <c r="J31" s="2"/>
      <c r="K31" s="2"/>
    </row>
    <row r="32" spans="1:11" ht="14.25">
      <c r="A32" s="105"/>
      <c r="B32" s="291"/>
      <c r="C32" s="292"/>
      <c r="D32" s="292"/>
      <c r="E32" s="292"/>
      <c r="F32" s="292"/>
      <c r="G32" s="292"/>
      <c r="H32" s="293"/>
      <c r="I32" s="107"/>
      <c r="J32" s="2"/>
      <c r="K32" s="2"/>
    </row>
    <row r="33" spans="1:11" ht="14.25">
      <c r="A33" s="105"/>
      <c r="B33" s="291"/>
      <c r="C33" s="292"/>
      <c r="D33" s="292"/>
      <c r="E33" s="292"/>
      <c r="F33" s="292"/>
      <c r="G33" s="292"/>
      <c r="H33" s="293"/>
      <c r="I33" s="107"/>
      <c r="J33" s="2"/>
      <c r="K33" s="2"/>
    </row>
    <row r="34" spans="1:11" ht="14.25">
      <c r="A34" s="105"/>
      <c r="B34" s="291"/>
      <c r="C34" s="292"/>
      <c r="D34" s="292"/>
      <c r="E34" s="292"/>
      <c r="F34" s="292"/>
      <c r="G34" s="292"/>
      <c r="H34" s="293"/>
      <c r="I34" s="107"/>
      <c r="J34" s="2"/>
      <c r="K34" s="2"/>
    </row>
    <row r="35" spans="1:11" ht="14.25">
      <c r="A35" s="105"/>
      <c r="B35" s="291"/>
      <c r="C35" s="292"/>
      <c r="D35" s="292"/>
      <c r="E35" s="292"/>
      <c r="F35" s="292"/>
      <c r="G35" s="292"/>
      <c r="H35" s="293"/>
      <c r="I35" s="107"/>
      <c r="J35" s="2"/>
      <c r="K35" s="2"/>
    </row>
    <row r="36" spans="1:11" ht="15" thickBot="1">
      <c r="A36" s="108"/>
      <c r="B36" s="291"/>
      <c r="C36" s="292"/>
      <c r="D36" s="292"/>
      <c r="E36" s="292"/>
      <c r="F36" s="292"/>
      <c r="G36" s="292"/>
      <c r="H36" s="293"/>
      <c r="I36" s="109"/>
      <c r="J36" s="2"/>
      <c r="K36" s="2"/>
    </row>
    <row r="37" spans="1:10" ht="15.75" thickBot="1">
      <c r="A37" s="75" t="s">
        <v>35</v>
      </c>
      <c r="B37" s="76"/>
      <c r="C37" s="76"/>
      <c r="D37" s="76"/>
      <c r="E37" s="78"/>
      <c r="F37" s="78"/>
      <c r="G37" s="78"/>
      <c r="H37" s="79"/>
      <c r="I37" s="80">
        <f>SUM(I29:I36)</f>
        <v>0</v>
      </c>
      <c r="J37" s="30"/>
    </row>
    <row r="38" spans="1:10" ht="12" customHeight="1" thickBot="1" thickTop="1">
      <c r="A38" s="38"/>
      <c r="B38" s="39"/>
      <c r="C38" s="40"/>
      <c r="D38" s="41"/>
      <c r="E38" s="41"/>
      <c r="F38" s="41"/>
      <c r="G38" s="41"/>
      <c r="H38" s="41"/>
      <c r="I38" s="40"/>
      <c r="J38" s="30"/>
    </row>
    <row r="39" spans="1:10" ht="13.5" customHeight="1" thickTop="1">
      <c r="A39" s="309" t="s">
        <v>87</v>
      </c>
      <c r="B39" s="310"/>
      <c r="C39" s="310"/>
      <c r="D39" s="310"/>
      <c r="E39" s="310"/>
      <c r="F39" s="310"/>
      <c r="G39" s="310"/>
      <c r="H39" s="310"/>
      <c r="I39" s="311"/>
      <c r="J39" s="30"/>
    </row>
    <row r="40" spans="1:10" ht="39" customHeight="1">
      <c r="A40" s="118" t="s">
        <v>23</v>
      </c>
      <c r="B40" s="288" t="s">
        <v>42</v>
      </c>
      <c r="C40" s="288"/>
      <c r="D40" s="288"/>
      <c r="E40" s="288"/>
      <c r="F40" s="288"/>
      <c r="G40" s="288"/>
      <c r="H40" s="289" t="s">
        <v>45</v>
      </c>
      <c r="I40" s="290"/>
      <c r="J40" s="30"/>
    </row>
    <row r="41" spans="1:10" ht="14.25">
      <c r="A41" s="119"/>
      <c r="B41" s="282"/>
      <c r="C41" s="282"/>
      <c r="D41" s="282"/>
      <c r="E41" s="282"/>
      <c r="F41" s="282"/>
      <c r="G41" s="282"/>
      <c r="H41" s="284"/>
      <c r="I41" s="285"/>
      <c r="J41" s="30"/>
    </row>
    <row r="42" spans="1:10" ht="14.25">
      <c r="A42" s="119"/>
      <c r="B42" s="282"/>
      <c r="C42" s="282"/>
      <c r="D42" s="282"/>
      <c r="E42" s="282"/>
      <c r="F42" s="282"/>
      <c r="G42" s="282"/>
      <c r="H42" s="284"/>
      <c r="I42" s="285"/>
      <c r="J42" s="30"/>
    </row>
    <row r="43" spans="1:10" ht="14.25">
      <c r="A43" s="119"/>
      <c r="B43" s="282"/>
      <c r="C43" s="282"/>
      <c r="D43" s="282"/>
      <c r="E43" s="282"/>
      <c r="F43" s="282"/>
      <c r="G43" s="282"/>
      <c r="H43" s="284"/>
      <c r="I43" s="285"/>
      <c r="J43" s="30"/>
    </row>
    <row r="44" spans="1:10" ht="14.25">
      <c r="A44" s="119"/>
      <c r="B44" s="282"/>
      <c r="C44" s="282"/>
      <c r="D44" s="282"/>
      <c r="E44" s="282"/>
      <c r="F44" s="282"/>
      <c r="G44" s="282"/>
      <c r="H44" s="284"/>
      <c r="I44" s="285"/>
      <c r="J44" s="30"/>
    </row>
    <row r="45" spans="1:10" ht="14.25">
      <c r="A45" s="119"/>
      <c r="B45" s="282"/>
      <c r="C45" s="282"/>
      <c r="D45" s="282"/>
      <c r="E45" s="282"/>
      <c r="F45" s="282"/>
      <c r="G45" s="282"/>
      <c r="H45" s="284"/>
      <c r="I45" s="285"/>
      <c r="J45" s="30"/>
    </row>
    <row r="46" spans="1:10" ht="14.25">
      <c r="A46" s="119"/>
      <c r="B46" s="282"/>
      <c r="C46" s="282"/>
      <c r="D46" s="282"/>
      <c r="E46" s="282"/>
      <c r="F46" s="282"/>
      <c r="G46" s="282"/>
      <c r="H46" s="284"/>
      <c r="I46" s="285"/>
      <c r="J46" s="30"/>
    </row>
    <row r="47" spans="1:10" ht="14.25">
      <c r="A47" s="119"/>
      <c r="B47" s="282"/>
      <c r="C47" s="282"/>
      <c r="D47" s="282"/>
      <c r="E47" s="282"/>
      <c r="F47" s="282"/>
      <c r="G47" s="282"/>
      <c r="H47" s="284"/>
      <c r="I47" s="285"/>
      <c r="J47" s="30"/>
    </row>
    <row r="48" spans="1:10" ht="15.75" thickBot="1">
      <c r="A48" s="82"/>
      <c r="B48" s="283" t="s">
        <v>50</v>
      </c>
      <c r="C48" s="283"/>
      <c r="D48" s="283"/>
      <c r="E48" s="283"/>
      <c r="F48" s="283"/>
      <c r="G48" s="283"/>
      <c r="H48" s="286">
        <f>SUM(H41:I47)</f>
        <v>0</v>
      </c>
      <c r="I48" s="287"/>
      <c r="J48" s="30"/>
    </row>
    <row r="49" spans="1:10" ht="12" customHeight="1" thickTop="1">
      <c r="A49" s="40"/>
      <c r="B49" s="41"/>
      <c r="C49" s="40"/>
      <c r="D49" s="41"/>
      <c r="E49" s="41"/>
      <c r="F49" s="41"/>
      <c r="G49" s="41"/>
      <c r="H49" s="41"/>
      <c r="I49" s="40"/>
      <c r="J49" s="30"/>
    </row>
    <row r="50" spans="1:10" ht="6" customHeight="1">
      <c r="A50" s="40"/>
      <c r="B50" s="41"/>
      <c r="C50" s="40"/>
      <c r="D50" s="41"/>
      <c r="E50" s="41"/>
      <c r="F50" s="41"/>
      <c r="G50" s="41"/>
      <c r="H50" s="41"/>
      <c r="I50" s="40"/>
      <c r="J50" s="30"/>
    </row>
    <row r="51" spans="1:10" ht="6" customHeight="1" thickBot="1">
      <c r="A51" s="19"/>
      <c r="B51" s="20"/>
      <c r="C51" s="19"/>
      <c r="D51" s="20"/>
      <c r="E51" s="20"/>
      <c r="F51" s="20"/>
      <c r="G51" s="20"/>
      <c r="H51" s="20"/>
      <c r="I51" s="19"/>
      <c r="J51" s="18"/>
    </row>
    <row r="52" spans="1:11" s="5" customFormat="1" ht="19.5" thickBot="1" thickTop="1">
      <c r="A52" s="90" t="s">
        <v>88</v>
      </c>
      <c r="B52" s="91"/>
      <c r="C52" s="190">
        <f>SUM(C54:C56)</f>
        <v>0</v>
      </c>
      <c r="D52" s="202" t="s">
        <v>51</v>
      </c>
      <c r="E52" s="23"/>
      <c r="F52" s="23"/>
      <c r="G52" s="23"/>
      <c r="H52" s="23"/>
      <c r="I52" s="22"/>
      <c r="J52" s="24"/>
      <c r="K52" s="4"/>
    </row>
    <row r="53" spans="1:11" s="5" customFormat="1" ht="12.75" customHeight="1" thickBot="1" thickTop="1">
      <c r="A53" s="88"/>
      <c r="B53" s="89"/>
      <c r="C53" s="191"/>
      <c r="D53" s="202"/>
      <c r="E53" s="25"/>
      <c r="F53" s="23"/>
      <c r="G53" s="23"/>
      <c r="H53" s="23"/>
      <c r="I53" s="22"/>
      <c r="J53" s="24"/>
      <c r="K53" s="4"/>
    </row>
    <row r="54" spans="1:11" s="5" customFormat="1" ht="18" customHeight="1" thickTop="1">
      <c r="A54" s="92" t="s">
        <v>59</v>
      </c>
      <c r="B54" s="27"/>
      <c r="C54" s="192">
        <f>I25</f>
        <v>0</v>
      </c>
      <c r="D54" s="202" t="s">
        <v>51</v>
      </c>
      <c r="E54" s="203"/>
      <c r="F54" s="23"/>
      <c r="G54" s="23"/>
      <c r="H54" s="23"/>
      <c r="I54" s="22"/>
      <c r="J54" s="24"/>
      <c r="K54" s="4"/>
    </row>
    <row r="55" spans="1:11" s="5" customFormat="1" ht="15.75" customHeight="1">
      <c r="A55" s="28" t="s">
        <v>57</v>
      </c>
      <c r="B55" s="29"/>
      <c r="C55" s="193">
        <f>I37</f>
        <v>0</v>
      </c>
      <c r="D55" s="202" t="s">
        <v>51</v>
      </c>
      <c r="E55" s="203"/>
      <c r="F55" s="23"/>
      <c r="G55" s="23"/>
      <c r="H55" s="23"/>
      <c r="I55" s="22"/>
      <c r="J55" s="24"/>
      <c r="K55" s="4"/>
    </row>
    <row r="56" spans="1:11" s="5" customFormat="1" ht="15.75" customHeight="1" thickBot="1">
      <c r="A56" s="98" t="s">
        <v>58</v>
      </c>
      <c r="B56" s="99"/>
      <c r="C56" s="194">
        <f>I37</f>
        <v>0</v>
      </c>
      <c r="D56" s="202" t="s">
        <v>51</v>
      </c>
      <c r="E56" s="203"/>
      <c r="F56" s="23"/>
      <c r="G56" s="23"/>
      <c r="H56" s="23"/>
      <c r="I56" s="22"/>
      <c r="J56" s="24"/>
      <c r="K56" s="4"/>
    </row>
    <row r="57" spans="4:11" s="5" customFormat="1" ht="15" customHeight="1" thickTop="1">
      <c r="D57" s="202"/>
      <c r="E57" s="23"/>
      <c r="F57" s="23"/>
      <c r="G57" s="23"/>
      <c r="H57" s="23"/>
      <c r="I57" s="22"/>
      <c r="J57" s="24"/>
      <c r="K57" s="4"/>
    </row>
    <row r="58" spans="4:11" s="5" customFormat="1" ht="17.25" customHeight="1">
      <c r="D58" s="202"/>
      <c r="E58" s="23"/>
      <c r="F58" s="23"/>
      <c r="G58" s="23"/>
      <c r="H58" s="23"/>
      <c r="I58" s="22"/>
      <c r="J58" s="24"/>
      <c r="K58" s="4"/>
    </row>
    <row r="59" spans="4:11" s="5" customFormat="1" ht="12.75">
      <c r="D59" s="6"/>
      <c r="E59" s="6"/>
      <c r="F59" s="6"/>
      <c r="G59" s="6"/>
      <c r="H59" s="6"/>
      <c r="J59" s="4"/>
      <c r="K59" s="4"/>
    </row>
    <row r="60" spans="1:11" s="5" customFormat="1" ht="12.75">
      <c r="A60" s="2"/>
      <c r="B60" s="2"/>
      <c r="C60" s="2"/>
      <c r="D60" s="6"/>
      <c r="E60" s="6"/>
      <c r="F60" s="6"/>
      <c r="G60" s="6"/>
      <c r="H60" s="6"/>
      <c r="J60" s="4"/>
      <c r="K60" s="4"/>
    </row>
    <row r="61" spans="1:11" s="5" customFormat="1" ht="12.75">
      <c r="A61" s="2"/>
      <c r="B61" s="2"/>
      <c r="C61" s="2"/>
      <c r="D61" s="6"/>
      <c r="E61" s="6"/>
      <c r="F61" s="6"/>
      <c r="G61" s="6"/>
      <c r="H61" s="6"/>
      <c r="J61" s="4"/>
      <c r="K61" s="4"/>
    </row>
  </sheetData>
  <sheetProtection/>
  <mergeCells count="35">
    <mergeCell ref="C1:F1"/>
    <mergeCell ref="B4:I4"/>
    <mergeCell ref="B5:I5"/>
    <mergeCell ref="B6:I6"/>
    <mergeCell ref="B7:I7"/>
    <mergeCell ref="B32:H32"/>
    <mergeCell ref="B33:H33"/>
    <mergeCell ref="B29:H29"/>
    <mergeCell ref="B30:H30"/>
    <mergeCell ref="B31:H31"/>
    <mergeCell ref="A9:I9"/>
    <mergeCell ref="B28:H28"/>
    <mergeCell ref="A27:I27"/>
    <mergeCell ref="B40:G40"/>
    <mergeCell ref="H40:I40"/>
    <mergeCell ref="B41:G41"/>
    <mergeCell ref="H41:I41"/>
    <mergeCell ref="B34:H34"/>
    <mergeCell ref="B35:H35"/>
    <mergeCell ref="B36:H36"/>
    <mergeCell ref="A39:I39"/>
    <mergeCell ref="B42:G42"/>
    <mergeCell ref="H42:I42"/>
    <mergeCell ref="B43:G43"/>
    <mergeCell ref="H43:I43"/>
    <mergeCell ref="B44:G44"/>
    <mergeCell ref="H44:I44"/>
    <mergeCell ref="B48:G48"/>
    <mergeCell ref="H48:I48"/>
    <mergeCell ref="B45:G45"/>
    <mergeCell ref="H45:I45"/>
    <mergeCell ref="B46:G46"/>
    <mergeCell ref="H46:I46"/>
    <mergeCell ref="B47:G47"/>
    <mergeCell ref="H47:I47"/>
  </mergeCells>
  <dataValidations count="3">
    <dataValidation type="decimal" operator="greaterThan" allowBlank="1" showErrorMessage="1" errorTitle="Falsche Eingabe" error="Bitte eine gültige Dezimalzahl eingeben!" sqref="D11:D23 G30:G36 I29:I36 G11:G23">
      <formula1>0</formula1>
    </dataValidation>
    <dataValidation type="decimal" operator="greaterThan" allowBlank="1" showErrorMessage="1" errorTitle="Falsche Eingabe" error="Bitte eine gültige Dezimalzahl eingeben!" sqref="E11:F23">
      <formula1>0</formula1>
    </dataValidation>
    <dataValidation operator="greaterThan" allowBlank="1" showErrorMessage="1" errorTitle="Falsche Eingabe" error="Bitte nur die Nummer (&gt;0) des Workpackages eingeben!" sqref="A1:A65536"/>
  </dataValidation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7" r:id="rId1"/>
  <headerFooter alignWithMargins="0">
    <oddHeader>&amp;L&amp;11CEDR Transnational Road Research Call 2013</oddHeader>
    <oddFooter>&amp;L&amp;A &amp;C(&amp;D)&amp;R&amp;P / &amp;N</oddFooter>
  </headerFooter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G121"/>
  <sheetViews>
    <sheetView zoomScale="90" zoomScaleNormal="90" zoomScalePageLayoutView="0" workbookViewId="0" topLeftCell="A1">
      <selection activeCell="I31" sqref="I31"/>
    </sheetView>
  </sheetViews>
  <sheetFormatPr defaultColWidth="11.421875" defaultRowHeight="12.75"/>
  <cols>
    <col min="1" max="1" width="17.28125" style="0" customWidth="1"/>
    <col min="2" max="2" width="27.8515625" style="0" customWidth="1"/>
    <col min="3" max="3" width="30.7109375" style="0" customWidth="1"/>
    <col min="4" max="4" width="29.140625" style="0" customWidth="1"/>
    <col min="5" max="5" width="16.57421875" style="212" bestFit="1" customWidth="1"/>
    <col min="6" max="6" width="15.57421875" style="212" customWidth="1"/>
    <col min="7" max="24" width="9.140625" style="14" customWidth="1"/>
    <col min="25" max="16384" width="9.140625" style="0" customWidth="1"/>
  </cols>
  <sheetData>
    <row r="1" spans="1:6" s="44" customFormat="1" ht="21" customHeight="1">
      <c r="A1" s="65" t="s">
        <v>90</v>
      </c>
      <c r="B1" s="63"/>
      <c r="C1" s="63"/>
      <c r="D1" s="64"/>
      <c r="E1" s="204"/>
      <c r="F1" s="205"/>
    </row>
    <row r="2" spans="1:6" s="44" customFormat="1" ht="15.75" thickBot="1">
      <c r="A2" s="66"/>
      <c r="B2" s="67"/>
      <c r="C2" s="63"/>
      <c r="D2" s="64"/>
      <c r="E2" s="204"/>
      <c r="F2" s="205"/>
    </row>
    <row r="3" spans="1:6" s="15" customFormat="1" ht="16.5" customHeight="1" thickTop="1">
      <c r="A3" s="68" t="s">
        <v>36</v>
      </c>
      <c r="B3" s="300">
        <f>Projekttitel</f>
        <v>0</v>
      </c>
      <c r="C3" s="300"/>
      <c r="D3" s="300"/>
      <c r="E3" s="300"/>
      <c r="F3" s="301"/>
    </row>
    <row r="4" spans="1:6" s="15" customFormat="1" ht="17.25" customHeight="1" thickBot="1">
      <c r="A4" s="69" t="s">
        <v>21</v>
      </c>
      <c r="B4" s="331">
        <f>akronym</f>
        <v>0</v>
      </c>
      <c r="C4" s="332"/>
      <c r="D4" s="332"/>
      <c r="E4" s="332"/>
      <c r="F4" s="333"/>
    </row>
    <row r="5" spans="1:6" ht="15.75" thickBot="1" thickTop="1">
      <c r="A5" s="70"/>
      <c r="B5" s="111"/>
      <c r="C5" s="70"/>
      <c r="D5" s="70"/>
      <c r="E5" s="206"/>
      <c r="F5" s="206"/>
    </row>
    <row r="6" spans="1:7" ht="15" customHeight="1" thickTop="1">
      <c r="A6" s="318" t="s">
        <v>43</v>
      </c>
      <c r="B6" s="320" t="s">
        <v>89</v>
      </c>
      <c r="C6" s="321"/>
      <c r="D6" s="322"/>
      <c r="E6" s="327" t="s">
        <v>52</v>
      </c>
      <c r="F6" s="329" t="s">
        <v>55</v>
      </c>
      <c r="G6" s="54"/>
    </row>
    <row r="7" spans="1:7" ht="30.75" customHeight="1">
      <c r="A7" s="319"/>
      <c r="B7" s="323"/>
      <c r="C7" s="324"/>
      <c r="D7" s="325"/>
      <c r="E7" s="328"/>
      <c r="F7" s="330"/>
      <c r="G7" s="54"/>
    </row>
    <row r="8" spans="1:6" ht="14.25">
      <c r="A8" s="110"/>
      <c r="B8" s="326"/>
      <c r="C8" s="326"/>
      <c r="D8" s="326"/>
      <c r="E8" s="207"/>
      <c r="F8" s="208"/>
    </row>
    <row r="9" spans="1:6" ht="14.25">
      <c r="A9" s="110"/>
      <c r="B9" s="326"/>
      <c r="C9" s="326"/>
      <c r="D9" s="326"/>
      <c r="E9" s="207"/>
      <c r="F9" s="208"/>
    </row>
    <row r="10" spans="1:6" ht="14.25">
      <c r="A10" s="110"/>
      <c r="B10" s="326"/>
      <c r="C10" s="326"/>
      <c r="D10" s="326"/>
      <c r="E10" s="207"/>
      <c r="F10" s="208"/>
    </row>
    <row r="11" spans="1:6" ht="14.25">
      <c r="A11" s="110"/>
      <c r="B11" s="326"/>
      <c r="C11" s="326"/>
      <c r="D11" s="326"/>
      <c r="E11" s="207"/>
      <c r="F11" s="208"/>
    </row>
    <row r="12" spans="1:6" ht="14.25" customHeight="1">
      <c r="A12" s="110"/>
      <c r="B12" s="326"/>
      <c r="C12" s="326"/>
      <c r="D12" s="326"/>
      <c r="E12" s="207"/>
      <c r="F12" s="208"/>
    </row>
    <row r="13" spans="1:6" ht="14.25">
      <c r="A13" s="110"/>
      <c r="B13" s="326"/>
      <c r="C13" s="326"/>
      <c r="D13" s="326"/>
      <c r="E13" s="207"/>
      <c r="F13" s="208"/>
    </row>
    <row r="14" spans="1:6" ht="14.25">
      <c r="A14" s="110"/>
      <c r="B14" s="326"/>
      <c r="C14" s="326"/>
      <c r="D14" s="326"/>
      <c r="E14" s="207"/>
      <c r="F14" s="208"/>
    </row>
    <row r="15" spans="1:6" ht="14.25">
      <c r="A15" s="110"/>
      <c r="B15" s="326"/>
      <c r="C15" s="326"/>
      <c r="D15" s="326"/>
      <c r="E15" s="207"/>
      <c r="F15" s="208"/>
    </row>
    <row r="16" spans="1:6" ht="14.25">
      <c r="A16" s="110"/>
      <c r="B16" s="326"/>
      <c r="C16" s="326"/>
      <c r="D16" s="326"/>
      <c r="E16" s="207"/>
      <c r="F16" s="208"/>
    </row>
    <row r="17" spans="1:6" ht="14.25">
      <c r="A17" s="110"/>
      <c r="B17" s="326"/>
      <c r="C17" s="326"/>
      <c r="D17" s="326"/>
      <c r="E17" s="207"/>
      <c r="F17" s="208"/>
    </row>
    <row r="18" spans="1:6" ht="14.25">
      <c r="A18" s="110"/>
      <c r="B18" s="326"/>
      <c r="C18" s="326"/>
      <c r="D18" s="326"/>
      <c r="E18" s="207"/>
      <c r="F18" s="208"/>
    </row>
    <row r="19" spans="1:6" ht="14.25">
      <c r="A19" s="110"/>
      <c r="B19" s="326"/>
      <c r="C19" s="326"/>
      <c r="D19" s="326"/>
      <c r="E19" s="207"/>
      <c r="F19" s="208"/>
    </row>
    <row r="20" spans="1:6" ht="14.25">
      <c r="A20" s="110"/>
      <c r="B20" s="326"/>
      <c r="C20" s="326"/>
      <c r="D20" s="326"/>
      <c r="E20" s="207"/>
      <c r="F20" s="208"/>
    </row>
    <row r="21" spans="1:6" ht="14.25">
      <c r="A21" s="110"/>
      <c r="B21" s="326"/>
      <c r="C21" s="326"/>
      <c r="D21" s="326"/>
      <c r="E21" s="207"/>
      <c r="F21" s="208"/>
    </row>
    <row r="22" spans="1:6" ht="14.25">
      <c r="A22" s="110"/>
      <c r="B22" s="326"/>
      <c r="C22" s="326"/>
      <c r="D22" s="326"/>
      <c r="E22" s="207"/>
      <c r="F22" s="208"/>
    </row>
    <row r="23" spans="1:6" ht="14.25">
      <c r="A23" s="110"/>
      <c r="B23" s="326"/>
      <c r="C23" s="326"/>
      <c r="D23" s="326"/>
      <c r="E23" s="207"/>
      <c r="F23" s="208"/>
    </row>
    <row r="24" spans="1:6" ht="14.25">
      <c r="A24" s="110"/>
      <c r="B24" s="326"/>
      <c r="C24" s="326"/>
      <c r="D24" s="326"/>
      <c r="E24" s="207"/>
      <c r="F24" s="208"/>
    </row>
    <row r="25" spans="1:6" ht="14.25">
      <c r="A25" s="110"/>
      <c r="B25" s="326"/>
      <c r="C25" s="326"/>
      <c r="D25" s="326"/>
      <c r="E25" s="207"/>
      <c r="F25" s="208"/>
    </row>
    <row r="26" spans="1:6" ht="14.25">
      <c r="A26" s="110"/>
      <c r="B26" s="326"/>
      <c r="C26" s="326"/>
      <c r="D26" s="326"/>
      <c r="E26" s="207"/>
      <c r="F26" s="208"/>
    </row>
    <row r="27" spans="1:6" ht="14.25">
      <c r="A27" s="110"/>
      <c r="B27" s="326"/>
      <c r="C27" s="326"/>
      <c r="D27" s="326"/>
      <c r="E27" s="207"/>
      <c r="F27" s="208"/>
    </row>
    <row r="28" spans="1:6" ht="14.25">
      <c r="A28" s="110"/>
      <c r="B28" s="326"/>
      <c r="C28" s="326"/>
      <c r="D28" s="326"/>
      <c r="E28" s="207"/>
      <c r="F28" s="208"/>
    </row>
    <row r="29" spans="1:6" ht="14.25">
      <c r="A29" s="110"/>
      <c r="B29" s="326"/>
      <c r="C29" s="326"/>
      <c r="D29" s="326"/>
      <c r="E29" s="207"/>
      <c r="F29" s="208"/>
    </row>
    <row r="30" spans="1:6" ht="14.25">
      <c r="A30" s="110"/>
      <c r="B30" s="326"/>
      <c r="C30" s="326"/>
      <c r="D30" s="326"/>
      <c r="E30" s="207"/>
      <c r="F30" s="208"/>
    </row>
    <row r="31" spans="1:6" ht="15.75" thickBot="1">
      <c r="A31" s="334" t="s">
        <v>31</v>
      </c>
      <c r="B31" s="335"/>
      <c r="C31" s="335"/>
      <c r="D31" s="336"/>
      <c r="E31" s="209">
        <f>SUM(E8:E30)</f>
        <v>0</v>
      </c>
      <c r="F31" s="210">
        <f>SUM(F8:F30)</f>
        <v>0</v>
      </c>
    </row>
    <row r="32" spans="1:6" ht="13.5" thickTop="1">
      <c r="A32" s="14"/>
      <c r="B32" s="14"/>
      <c r="C32" s="14"/>
      <c r="D32" s="14"/>
      <c r="E32" s="211"/>
      <c r="F32" s="211"/>
    </row>
    <row r="33" spans="1:6" ht="12.75">
      <c r="A33" s="14"/>
      <c r="B33" s="14"/>
      <c r="C33" s="14"/>
      <c r="D33" s="14"/>
      <c r="E33" s="211"/>
      <c r="F33" s="211"/>
    </row>
    <row r="34" spans="1:6" ht="12.75">
      <c r="A34" s="14"/>
      <c r="B34" s="14"/>
      <c r="C34" s="14"/>
      <c r="D34" s="14"/>
      <c r="E34" s="211"/>
      <c r="F34" s="211"/>
    </row>
    <row r="35" spans="1:6" ht="12.75">
      <c r="A35" s="14"/>
      <c r="B35" s="14"/>
      <c r="C35" s="14"/>
      <c r="D35" s="14"/>
      <c r="E35" s="211"/>
      <c r="F35" s="211"/>
    </row>
    <row r="36" spans="1:6" ht="12.75">
      <c r="A36" s="14"/>
      <c r="B36" s="14"/>
      <c r="C36" s="14"/>
      <c r="D36" s="14"/>
      <c r="E36" s="211"/>
      <c r="F36" s="211"/>
    </row>
    <row r="37" spans="1:6" ht="12.75">
      <c r="A37" s="14"/>
      <c r="B37" s="14"/>
      <c r="C37" s="14"/>
      <c r="D37" s="14"/>
      <c r="E37" s="211"/>
      <c r="F37" s="211"/>
    </row>
    <row r="38" spans="1:6" ht="12.75">
      <c r="A38" s="14"/>
      <c r="B38" s="14"/>
      <c r="C38" s="14"/>
      <c r="D38" s="14"/>
      <c r="E38" s="211"/>
      <c r="F38" s="211"/>
    </row>
    <row r="39" spans="1:6" ht="12.75">
      <c r="A39" s="14"/>
      <c r="B39" s="14"/>
      <c r="C39" s="14"/>
      <c r="D39" s="14"/>
      <c r="E39" s="211"/>
      <c r="F39" s="211"/>
    </row>
    <row r="40" spans="1:6" ht="12.75">
      <c r="A40" s="14"/>
      <c r="B40" s="14"/>
      <c r="C40" s="14"/>
      <c r="D40" s="14"/>
      <c r="E40" s="211"/>
      <c r="F40" s="211"/>
    </row>
    <row r="41" spans="1:6" ht="12.75">
      <c r="A41" s="14"/>
      <c r="B41" s="14"/>
      <c r="C41" s="14"/>
      <c r="D41" s="14"/>
      <c r="E41" s="211"/>
      <c r="F41" s="211"/>
    </row>
    <row r="42" spans="1:6" ht="12.75">
      <c r="A42" s="14"/>
      <c r="B42" s="14"/>
      <c r="C42" s="14"/>
      <c r="D42" s="14"/>
      <c r="E42" s="211"/>
      <c r="F42" s="211"/>
    </row>
    <row r="43" spans="1:6" ht="12.75">
      <c r="A43" s="14"/>
      <c r="B43" s="14"/>
      <c r="C43" s="14"/>
      <c r="D43" s="14"/>
      <c r="E43" s="211"/>
      <c r="F43" s="211"/>
    </row>
    <row r="44" spans="1:6" ht="12.75">
      <c r="A44" s="14"/>
      <c r="B44" s="14"/>
      <c r="C44" s="14"/>
      <c r="D44" s="14"/>
      <c r="E44" s="211"/>
      <c r="F44" s="211"/>
    </row>
    <row r="45" spans="1:6" ht="12.75">
      <c r="A45" s="14"/>
      <c r="B45" s="14"/>
      <c r="C45" s="14"/>
      <c r="D45" s="14"/>
      <c r="E45" s="211"/>
      <c r="F45" s="211"/>
    </row>
    <row r="46" spans="1:6" ht="12.75">
      <c r="A46" s="14"/>
      <c r="B46" s="14"/>
      <c r="C46" s="14"/>
      <c r="D46" s="14"/>
      <c r="E46" s="211"/>
      <c r="F46" s="211"/>
    </row>
    <row r="47" spans="1:6" ht="12.75">
      <c r="A47" s="14"/>
      <c r="B47" s="14"/>
      <c r="C47" s="14"/>
      <c r="D47" s="14"/>
      <c r="E47" s="211"/>
      <c r="F47" s="211"/>
    </row>
    <row r="48" spans="1:6" ht="12.75">
      <c r="A48" s="14"/>
      <c r="B48" s="14"/>
      <c r="C48" s="14"/>
      <c r="D48" s="14"/>
      <c r="E48" s="211"/>
      <c r="F48" s="211"/>
    </row>
    <row r="49" spans="5:6" s="14" customFormat="1" ht="12.75">
      <c r="E49" s="211"/>
      <c r="F49" s="211"/>
    </row>
    <row r="50" spans="5:6" s="14" customFormat="1" ht="12.75">
      <c r="E50" s="211"/>
      <c r="F50" s="211"/>
    </row>
    <row r="51" spans="5:6" s="14" customFormat="1" ht="12.75">
      <c r="E51" s="211"/>
      <c r="F51" s="211"/>
    </row>
    <row r="52" spans="5:6" s="14" customFormat="1" ht="12.75">
      <c r="E52" s="211"/>
      <c r="F52" s="211"/>
    </row>
    <row r="53" spans="5:6" s="14" customFormat="1" ht="12.75">
      <c r="E53" s="211"/>
      <c r="F53" s="211"/>
    </row>
    <row r="54" spans="5:6" s="14" customFormat="1" ht="12.75">
      <c r="E54" s="211"/>
      <c r="F54" s="211"/>
    </row>
    <row r="55" spans="5:6" s="14" customFormat="1" ht="12.75">
      <c r="E55" s="211"/>
      <c r="F55" s="211"/>
    </row>
    <row r="56" spans="5:6" s="14" customFormat="1" ht="12.75">
      <c r="E56" s="211"/>
      <c r="F56" s="211"/>
    </row>
    <row r="57" spans="5:6" s="14" customFormat="1" ht="12.75">
      <c r="E57" s="211"/>
      <c r="F57" s="211"/>
    </row>
    <row r="58" spans="5:6" s="14" customFormat="1" ht="12.75">
      <c r="E58" s="211"/>
      <c r="F58" s="211"/>
    </row>
    <row r="59" spans="5:6" s="14" customFormat="1" ht="12.75">
      <c r="E59" s="211"/>
      <c r="F59" s="211"/>
    </row>
    <row r="60" spans="5:6" s="14" customFormat="1" ht="12.75">
      <c r="E60" s="211"/>
      <c r="F60" s="211"/>
    </row>
    <row r="61" spans="5:6" s="14" customFormat="1" ht="12.75">
      <c r="E61" s="211"/>
      <c r="F61" s="211"/>
    </row>
    <row r="62" spans="5:6" s="14" customFormat="1" ht="12.75">
      <c r="E62" s="211"/>
      <c r="F62" s="211"/>
    </row>
    <row r="63" spans="5:6" s="14" customFormat="1" ht="12.75">
      <c r="E63" s="211"/>
      <c r="F63" s="211"/>
    </row>
    <row r="64" spans="5:6" s="14" customFormat="1" ht="12.75">
      <c r="E64" s="211"/>
      <c r="F64" s="211"/>
    </row>
    <row r="65" spans="5:6" s="14" customFormat="1" ht="12.75">
      <c r="E65" s="211"/>
      <c r="F65" s="211"/>
    </row>
    <row r="66" spans="5:6" s="14" customFormat="1" ht="12.75">
      <c r="E66" s="211"/>
      <c r="F66" s="211"/>
    </row>
    <row r="67" spans="5:6" s="14" customFormat="1" ht="12.75">
      <c r="E67" s="211"/>
      <c r="F67" s="211"/>
    </row>
    <row r="68" spans="5:6" s="14" customFormat="1" ht="12.75">
      <c r="E68" s="211"/>
      <c r="F68" s="211"/>
    </row>
    <row r="69" spans="5:6" s="14" customFormat="1" ht="12.75">
      <c r="E69" s="211"/>
      <c r="F69" s="211"/>
    </row>
    <row r="70" spans="5:6" s="14" customFormat="1" ht="12.75">
      <c r="E70" s="211"/>
      <c r="F70" s="211"/>
    </row>
    <row r="71" spans="5:6" s="14" customFormat="1" ht="12.75">
      <c r="E71" s="211"/>
      <c r="F71" s="211"/>
    </row>
    <row r="72" spans="5:6" s="14" customFormat="1" ht="12.75">
      <c r="E72" s="211"/>
      <c r="F72" s="211"/>
    </row>
    <row r="73" spans="5:6" s="14" customFormat="1" ht="12.75">
      <c r="E73" s="211"/>
      <c r="F73" s="211"/>
    </row>
    <row r="74" spans="5:6" s="14" customFormat="1" ht="12.75">
      <c r="E74" s="211"/>
      <c r="F74" s="211"/>
    </row>
    <row r="75" spans="5:6" s="14" customFormat="1" ht="12.75">
      <c r="E75" s="211"/>
      <c r="F75" s="211"/>
    </row>
    <row r="76" spans="5:6" s="14" customFormat="1" ht="12.75">
      <c r="E76" s="211"/>
      <c r="F76" s="211"/>
    </row>
    <row r="77" spans="5:6" s="14" customFormat="1" ht="12.75">
      <c r="E77" s="211"/>
      <c r="F77" s="211"/>
    </row>
    <row r="78" spans="5:6" s="14" customFormat="1" ht="12.75">
      <c r="E78" s="211"/>
      <c r="F78" s="211"/>
    </row>
    <row r="79" spans="5:6" s="14" customFormat="1" ht="12.75">
      <c r="E79" s="211"/>
      <c r="F79" s="211"/>
    </row>
    <row r="80" spans="5:6" s="14" customFormat="1" ht="12.75">
      <c r="E80" s="211"/>
      <c r="F80" s="211"/>
    </row>
    <row r="81" spans="5:6" s="14" customFormat="1" ht="12.75">
      <c r="E81" s="211"/>
      <c r="F81" s="211"/>
    </row>
    <row r="82" spans="5:6" s="14" customFormat="1" ht="12.75">
      <c r="E82" s="211"/>
      <c r="F82" s="211"/>
    </row>
    <row r="83" spans="5:6" s="14" customFormat="1" ht="12.75">
      <c r="E83" s="211"/>
      <c r="F83" s="211"/>
    </row>
    <row r="84" spans="5:6" s="14" customFormat="1" ht="12.75">
      <c r="E84" s="211"/>
      <c r="F84" s="211"/>
    </row>
    <row r="85" spans="5:6" s="14" customFormat="1" ht="12.75">
      <c r="E85" s="211"/>
      <c r="F85" s="211"/>
    </row>
    <row r="86" spans="5:6" s="14" customFormat="1" ht="12.75">
      <c r="E86" s="211"/>
      <c r="F86" s="211"/>
    </row>
    <row r="87" spans="5:6" s="14" customFormat="1" ht="12.75">
      <c r="E87" s="211"/>
      <c r="F87" s="211"/>
    </row>
    <row r="88" spans="5:6" s="14" customFormat="1" ht="12.75">
      <c r="E88" s="211"/>
      <c r="F88" s="211"/>
    </row>
    <row r="89" spans="5:6" s="14" customFormat="1" ht="12.75">
      <c r="E89" s="211"/>
      <c r="F89" s="211"/>
    </row>
    <row r="90" spans="5:6" s="14" customFormat="1" ht="12.75">
      <c r="E90" s="211"/>
      <c r="F90" s="211"/>
    </row>
    <row r="91" spans="5:6" s="14" customFormat="1" ht="12.75">
      <c r="E91" s="211"/>
      <c r="F91" s="211"/>
    </row>
    <row r="92" spans="5:6" s="14" customFormat="1" ht="12.75">
      <c r="E92" s="211"/>
      <c r="F92" s="211"/>
    </row>
    <row r="93" spans="5:6" s="14" customFormat="1" ht="12.75">
      <c r="E93" s="211"/>
      <c r="F93" s="211"/>
    </row>
    <row r="94" spans="5:6" s="14" customFormat="1" ht="12.75">
      <c r="E94" s="211"/>
      <c r="F94" s="211"/>
    </row>
    <row r="95" spans="5:6" s="14" customFormat="1" ht="12.75">
      <c r="E95" s="211"/>
      <c r="F95" s="211"/>
    </row>
    <row r="96" spans="5:6" s="14" customFormat="1" ht="12.75">
      <c r="E96" s="211"/>
      <c r="F96" s="211"/>
    </row>
    <row r="97" spans="5:6" s="14" customFormat="1" ht="12.75">
      <c r="E97" s="211"/>
      <c r="F97" s="211"/>
    </row>
    <row r="98" spans="5:6" s="14" customFormat="1" ht="12.75">
      <c r="E98" s="211"/>
      <c r="F98" s="211"/>
    </row>
    <row r="99" spans="5:6" s="14" customFormat="1" ht="12.75">
      <c r="E99" s="211"/>
      <c r="F99" s="211"/>
    </row>
    <row r="100" spans="5:6" s="14" customFormat="1" ht="12.75">
      <c r="E100" s="211"/>
      <c r="F100" s="211"/>
    </row>
    <row r="101" spans="5:6" s="14" customFormat="1" ht="12.75">
      <c r="E101" s="211"/>
      <c r="F101" s="211"/>
    </row>
    <row r="102" spans="5:6" s="14" customFormat="1" ht="12.75">
      <c r="E102" s="211"/>
      <c r="F102" s="211"/>
    </row>
    <row r="103" spans="5:6" s="14" customFormat="1" ht="12.75">
      <c r="E103" s="211"/>
      <c r="F103" s="211"/>
    </row>
    <row r="104" spans="5:6" s="14" customFormat="1" ht="12.75">
      <c r="E104" s="211"/>
      <c r="F104" s="211"/>
    </row>
    <row r="105" spans="5:6" s="14" customFormat="1" ht="12.75">
      <c r="E105" s="211"/>
      <c r="F105" s="211"/>
    </row>
    <row r="106" spans="5:6" s="14" customFormat="1" ht="12.75">
      <c r="E106" s="211"/>
      <c r="F106" s="211"/>
    </row>
    <row r="107" spans="5:6" s="14" customFormat="1" ht="12.75">
      <c r="E107" s="211"/>
      <c r="F107" s="211"/>
    </row>
    <row r="108" spans="5:6" s="14" customFormat="1" ht="12.75">
      <c r="E108" s="211"/>
      <c r="F108" s="211"/>
    </row>
    <row r="109" spans="5:6" s="14" customFormat="1" ht="12.75">
      <c r="E109" s="211"/>
      <c r="F109" s="211"/>
    </row>
    <row r="110" spans="5:6" s="14" customFormat="1" ht="12.75">
      <c r="E110" s="211"/>
      <c r="F110" s="211"/>
    </row>
    <row r="111" spans="5:6" s="14" customFormat="1" ht="12.75">
      <c r="E111" s="211"/>
      <c r="F111" s="211"/>
    </row>
    <row r="112" spans="5:6" s="14" customFormat="1" ht="12.75">
      <c r="E112" s="211"/>
      <c r="F112" s="211"/>
    </row>
    <row r="113" spans="5:6" s="14" customFormat="1" ht="12.75">
      <c r="E113" s="211"/>
      <c r="F113" s="211"/>
    </row>
    <row r="114" spans="5:6" s="14" customFormat="1" ht="12.75">
      <c r="E114" s="211"/>
      <c r="F114" s="211"/>
    </row>
    <row r="115" spans="5:6" s="14" customFormat="1" ht="12.75">
      <c r="E115" s="211"/>
      <c r="F115" s="211"/>
    </row>
    <row r="116" spans="5:6" s="14" customFormat="1" ht="12.75">
      <c r="E116" s="211"/>
      <c r="F116" s="211"/>
    </row>
    <row r="117" spans="5:6" s="14" customFormat="1" ht="12.75">
      <c r="E117" s="211"/>
      <c r="F117" s="211"/>
    </row>
    <row r="118" spans="5:6" s="14" customFormat="1" ht="12.75">
      <c r="E118" s="211"/>
      <c r="F118" s="211"/>
    </row>
    <row r="119" spans="5:6" s="14" customFormat="1" ht="12.75">
      <c r="E119" s="211"/>
      <c r="F119" s="211"/>
    </row>
    <row r="120" spans="5:6" s="14" customFormat="1" ht="12.75">
      <c r="E120" s="211"/>
      <c r="F120" s="211"/>
    </row>
    <row r="121" spans="5:6" s="14" customFormat="1" ht="12.75">
      <c r="E121" s="211"/>
      <c r="F121" s="211"/>
    </row>
  </sheetData>
  <sheetProtection/>
  <mergeCells count="30">
    <mergeCell ref="B30:D30"/>
    <mergeCell ref="A31:D31"/>
    <mergeCell ref="B25:D25"/>
    <mergeCell ref="B26:D26"/>
    <mergeCell ref="B27:D27"/>
    <mergeCell ref="B28:D28"/>
    <mergeCell ref="B22:D22"/>
    <mergeCell ref="B23:D23"/>
    <mergeCell ref="B24:D24"/>
    <mergeCell ref="B29:D29"/>
    <mergeCell ref="B18:D18"/>
    <mergeCell ref="B19:D19"/>
    <mergeCell ref="B20:D20"/>
    <mergeCell ref="B21:D21"/>
    <mergeCell ref="B3:F3"/>
    <mergeCell ref="B4:F4"/>
    <mergeCell ref="B14:D14"/>
    <mergeCell ref="B15:D15"/>
    <mergeCell ref="B16:D16"/>
    <mergeCell ref="B17:D17"/>
    <mergeCell ref="B10:D10"/>
    <mergeCell ref="B11:D11"/>
    <mergeCell ref="B12:D12"/>
    <mergeCell ref="B13:D13"/>
    <mergeCell ref="A6:A7"/>
    <mergeCell ref="B6:D7"/>
    <mergeCell ref="B8:D8"/>
    <mergeCell ref="E6:E7"/>
    <mergeCell ref="F6:F7"/>
    <mergeCell ref="B9:D9"/>
  </mergeCells>
  <dataValidations count="1">
    <dataValidation operator="greaterThan" allowBlank="1" showErrorMessage="1" errorTitle="Falsche Eingabe" error="Bitte nur die Nummer (&gt;0) des Workpackages eingeben!" sqref="A3"/>
  </dataValidation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4" r:id="rId1"/>
  <headerFooter alignWithMargins="0">
    <oddHeader>&amp;L&amp;11CEDR Transnational Road Research Call 2013</oddHeader>
    <oddFooter>&amp;L&amp;A &amp;C(&amp;D)&amp;R&amp;P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W75"/>
  <sheetViews>
    <sheetView zoomScale="90" zoomScaleNormal="90" zoomScalePageLayoutView="0" workbookViewId="0" topLeftCell="A1">
      <selection activeCell="M26" sqref="M26"/>
    </sheetView>
  </sheetViews>
  <sheetFormatPr defaultColWidth="11.421875" defaultRowHeight="12.75"/>
  <cols>
    <col min="1" max="1" width="11.7109375" style="0" customWidth="1"/>
    <col min="2" max="2" width="19.8515625" style="0" customWidth="1"/>
    <col min="3" max="3" width="9.140625" style="0" customWidth="1"/>
    <col min="4" max="4" width="11.57421875" style="0" customWidth="1"/>
    <col min="5" max="5" width="12.57421875" style="0" customWidth="1"/>
    <col min="6" max="6" width="15.140625" style="0" customWidth="1"/>
    <col min="7" max="7" width="10.421875" style="0" bestFit="1" customWidth="1"/>
    <col min="8" max="9" width="9.140625" style="0" customWidth="1"/>
    <col min="10" max="10" width="10.7109375" style="0" customWidth="1"/>
    <col min="11" max="11" width="10.57421875" style="50" customWidth="1"/>
    <col min="12" max="20" width="9.140625" style="14" customWidth="1"/>
    <col min="21" max="16384" width="9.140625" style="0" customWidth="1"/>
  </cols>
  <sheetData>
    <row r="1" spans="1:10" ht="15.75">
      <c r="A1" s="46" t="s">
        <v>18</v>
      </c>
      <c r="B1" s="14"/>
      <c r="C1" s="14"/>
      <c r="D1" s="14"/>
      <c r="E1" s="14"/>
      <c r="F1" s="14"/>
      <c r="G1" s="14"/>
      <c r="H1" s="14"/>
      <c r="I1" s="14"/>
      <c r="J1" s="14"/>
    </row>
    <row r="2" spans="1:23" ht="15">
      <c r="A2" s="357" t="s">
        <v>64</v>
      </c>
      <c r="B2" s="358"/>
      <c r="C2" s="358"/>
      <c r="D2" s="358"/>
      <c r="E2" s="358"/>
      <c r="F2" s="358"/>
      <c r="G2" s="358"/>
      <c r="H2" s="358"/>
      <c r="I2" s="358"/>
      <c r="J2" s="7"/>
      <c r="U2" s="14"/>
      <c r="V2" s="14"/>
      <c r="W2" s="14"/>
    </row>
    <row r="3" spans="1:23" ht="15" thickBot="1">
      <c r="A3" s="8"/>
      <c r="B3" s="8"/>
      <c r="C3" s="9"/>
      <c r="D3" s="9"/>
      <c r="E3" s="9"/>
      <c r="F3" s="9"/>
      <c r="G3" s="9"/>
      <c r="H3" s="7"/>
      <c r="I3" s="7"/>
      <c r="J3" s="9"/>
      <c r="U3" s="14"/>
      <c r="V3" s="14"/>
      <c r="W3" s="14"/>
    </row>
    <row r="4" spans="1:23" ht="26.25" thickTop="1">
      <c r="A4" s="56" t="s">
        <v>36</v>
      </c>
      <c r="B4" s="360">
        <f>Projekttitel</f>
        <v>0</v>
      </c>
      <c r="C4" s="361"/>
      <c r="D4" s="361"/>
      <c r="E4" s="361"/>
      <c r="F4" s="361"/>
      <c r="G4" s="361"/>
      <c r="H4" s="361"/>
      <c r="I4" s="361"/>
      <c r="J4" s="362"/>
      <c r="U4" s="14"/>
      <c r="V4" s="14"/>
      <c r="W4" s="14"/>
    </row>
    <row r="5" spans="1:23" ht="15.75" customHeight="1" thickBot="1">
      <c r="A5" s="57" t="s">
        <v>21</v>
      </c>
      <c r="B5" s="363">
        <f>akronym</f>
        <v>0</v>
      </c>
      <c r="C5" s="364"/>
      <c r="D5" s="364"/>
      <c r="E5" s="364"/>
      <c r="F5" s="364"/>
      <c r="G5" s="364"/>
      <c r="H5" s="364"/>
      <c r="I5" s="364"/>
      <c r="J5" s="365"/>
      <c r="K5" s="55"/>
      <c r="U5" s="14"/>
      <c r="V5" s="14"/>
      <c r="W5" s="14"/>
    </row>
    <row r="6" spans="1:23" ht="14.25" thickBot="1" thickTop="1">
      <c r="A6" s="359"/>
      <c r="B6" s="359"/>
      <c r="C6" s="359"/>
      <c r="D6" s="359"/>
      <c r="E6" s="359"/>
      <c r="F6" s="359"/>
      <c r="G6" s="359"/>
      <c r="H6" s="359"/>
      <c r="I6" s="359"/>
      <c r="J6" s="359"/>
      <c r="K6" s="55"/>
      <c r="U6" s="14"/>
      <c r="V6" s="14"/>
      <c r="W6" s="14"/>
    </row>
    <row r="7" spans="1:23" s="10" customFormat="1" ht="13.5" thickTop="1">
      <c r="A7" s="370" t="s">
        <v>66</v>
      </c>
      <c r="B7" s="371"/>
      <c r="C7" s="371"/>
      <c r="D7" s="371"/>
      <c r="E7" s="371"/>
      <c r="F7" s="371"/>
      <c r="G7" s="371"/>
      <c r="H7" s="371"/>
      <c r="I7" s="371"/>
      <c r="J7" s="372"/>
      <c r="K7" s="55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</row>
    <row r="8" spans="1:23" ht="12.75" customHeight="1">
      <c r="A8" s="368"/>
      <c r="B8" s="366" t="s">
        <v>6</v>
      </c>
      <c r="C8" s="366" t="s">
        <v>59</v>
      </c>
      <c r="D8" s="345" t="s">
        <v>57</v>
      </c>
      <c r="E8" s="374" t="s">
        <v>85</v>
      </c>
      <c r="F8" s="366" t="s">
        <v>56</v>
      </c>
      <c r="G8" s="345" t="s">
        <v>49</v>
      </c>
      <c r="H8" s="366" t="s">
        <v>60</v>
      </c>
      <c r="I8" s="387" t="s">
        <v>61</v>
      </c>
      <c r="J8" s="376" t="s">
        <v>62</v>
      </c>
      <c r="K8" s="55"/>
      <c r="L8" s="85"/>
      <c r="U8" s="14"/>
      <c r="V8" s="14"/>
      <c r="W8" s="14"/>
    </row>
    <row r="9" spans="1:23" ht="38.25" customHeight="1">
      <c r="A9" s="369"/>
      <c r="B9" s="367"/>
      <c r="C9" s="367"/>
      <c r="D9" s="346"/>
      <c r="E9" s="375"/>
      <c r="F9" s="346"/>
      <c r="G9" s="346"/>
      <c r="H9" s="346"/>
      <c r="I9" s="381"/>
      <c r="J9" s="377"/>
      <c r="K9" s="55"/>
      <c r="L9" s="85"/>
      <c r="U9" s="14"/>
      <c r="V9" s="14"/>
      <c r="W9" s="14"/>
    </row>
    <row r="10" spans="1:23" ht="40.5" customHeight="1" thickBot="1">
      <c r="A10" s="81" t="s">
        <v>7</v>
      </c>
      <c r="B10" s="114">
        <f>Antragsteller</f>
        <v>0</v>
      </c>
      <c r="C10" s="195">
        <f>'7.1 Costs Project Coordinator'!I24</f>
        <v>0</v>
      </c>
      <c r="D10" s="196">
        <f>'7.1 Costs Project Coordinator'!I36</f>
        <v>0</v>
      </c>
      <c r="E10" s="195">
        <f>'7.1 Costs Project Coordinator'!H47</f>
        <v>0</v>
      </c>
      <c r="F10" s="167">
        <f>SUM(C10:E10)</f>
        <v>0</v>
      </c>
      <c r="G10" s="115">
        <v>0</v>
      </c>
      <c r="H10" s="167">
        <f>F10*(1+G10)</f>
        <v>0</v>
      </c>
      <c r="I10" s="168">
        <f>H10*J10</f>
        <v>0</v>
      </c>
      <c r="J10" s="116">
        <v>1</v>
      </c>
      <c r="K10" s="55"/>
      <c r="U10" s="14"/>
      <c r="V10" s="14"/>
      <c r="W10" s="14"/>
    </row>
    <row r="11" spans="1:23" ht="14.25" thickBot="1" thickTop="1">
      <c r="A11" s="350"/>
      <c r="B11" s="350"/>
      <c r="C11" s="350"/>
      <c r="D11" s="350"/>
      <c r="E11" s="350"/>
      <c r="F11" s="350"/>
      <c r="G11" s="350"/>
      <c r="H11" s="350"/>
      <c r="I11" s="350"/>
      <c r="J11" s="350"/>
      <c r="K11" s="55"/>
      <c r="U11" s="14"/>
      <c r="V11" s="14"/>
      <c r="W11" s="14"/>
    </row>
    <row r="12" spans="1:23" s="10" customFormat="1" ht="13.5" thickTop="1">
      <c r="A12" s="140" t="s">
        <v>65</v>
      </c>
      <c r="B12" s="97"/>
      <c r="C12" s="97"/>
      <c r="D12" s="97"/>
      <c r="E12" s="97"/>
      <c r="F12" s="97"/>
      <c r="G12" s="97"/>
      <c r="H12" s="97"/>
      <c r="I12" s="97"/>
      <c r="J12" s="86"/>
      <c r="K12" s="55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</row>
    <row r="13" spans="1:23" ht="12.75" customHeight="1" thickBot="1">
      <c r="A13" s="352"/>
      <c r="B13" s="345" t="s">
        <v>6</v>
      </c>
      <c r="C13" s="345" t="s">
        <v>59</v>
      </c>
      <c r="D13" s="345" t="s">
        <v>57</v>
      </c>
      <c r="E13" s="354" t="s">
        <v>85</v>
      </c>
      <c r="F13" s="345" t="s">
        <v>56</v>
      </c>
      <c r="G13" s="345" t="s">
        <v>49</v>
      </c>
      <c r="H13" s="345" t="s">
        <v>60</v>
      </c>
      <c r="I13" s="380" t="s">
        <v>61</v>
      </c>
      <c r="J13" s="378" t="s">
        <v>62</v>
      </c>
      <c r="K13" s="55"/>
      <c r="U13" s="14"/>
      <c r="V13" s="14"/>
      <c r="W13" s="14"/>
    </row>
    <row r="14" spans="1:23" ht="43.5" customHeight="1">
      <c r="A14" s="353"/>
      <c r="B14" s="346"/>
      <c r="C14" s="346"/>
      <c r="D14" s="346"/>
      <c r="E14" s="355"/>
      <c r="F14" s="346"/>
      <c r="G14" s="346"/>
      <c r="H14" s="346"/>
      <c r="I14" s="381"/>
      <c r="J14" s="379"/>
      <c r="K14" s="55"/>
      <c r="L14" s="213" t="s">
        <v>91</v>
      </c>
      <c r="M14" s="337"/>
      <c r="N14" s="337"/>
      <c r="O14" s="337"/>
      <c r="P14" s="337"/>
      <c r="Q14" s="338"/>
      <c r="U14" s="14"/>
      <c r="V14" s="14"/>
      <c r="W14" s="14"/>
    </row>
    <row r="15" spans="1:23" ht="15">
      <c r="A15" s="141" t="s">
        <v>0</v>
      </c>
      <c r="B15" s="146"/>
      <c r="C15" s="147"/>
      <c r="D15" s="147"/>
      <c r="E15" s="148"/>
      <c r="F15" s="174">
        <f aca="true" t="shared" si="0" ref="F15:F20">SUM(C15:E15)</f>
        <v>0</v>
      </c>
      <c r="G15" s="149">
        <v>0</v>
      </c>
      <c r="H15" s="169">
        <f aca="true" t="shared" si="1" ref="H15:H20">F15*(1+G15)</f>
        <v>0</v>
      </c>
      <c r="I15" s="169">
        <f aca="true" t="shared" si="2" ref="I15:I20">H15*J15</f>
        <v>0</v>
      </c>
      <c r="J15" s="150">
        <v>1</v>
      </c>
      <c r="K15" s="14"/>
      <c r="L15" s="339"/>
      <c r="M15" s="340"/>
      <c r="N15" s="340"/>
      <c r="O15" s="340"/>
      <c r="P15" s="340"/>
      <c r="Q15" s="341"/>
      <c r="U15" s="14"/>
      <c r="V15" s="14"/>
      <c r="W15" s="14"/>
    </row>
    <row r="16" spans="1:23" ht="15">
      <c r="A16" s="142" t="s">
        <v>1</v>
      </c>
      <c r="B16" s="151"/>
      <c r="C16" s="152"/>
      <c r="D16" s="152"/>
      <c r="E16" s="153"/>
      <c r="F16" s="175">
        <f t="shared" si="0"/>
        <v>0</v>
      </c>
      <c r="G16" s="154">
        <v>0</v>
      </c>
      <c r="H16" s="170">
        <f t="shared" si="1"/>
        <v>0</v>
      </c>
      <c r="I16" s="171">
        <f t="shared" si="2"/>
        <v>0</v>
      </c>
      <c r="J16" s="155">
        <v>1</v>
      </c>
      <c r="K16" s="14"/>
      <c r="L16" s="339"/>
      <c r="M16" s="340"/>
      <c r="N16" s="340"/>
      <c r="O16" s="340"/>
      <c r="P16" s="340"/>
      <c r="Q16" s="341"/>
      <c r="U16" s="14"/>
      <c r="V16" s="14"/>
      <c r="W16" s="14"/>
    </row>
    <row r="17" spans="1:23" ht="15.75" thickBot="1">
      <c r="A17" s="142" t="s">
        <v>2</v>
      </c>
      <c r="B17" s="151"/>
      <c r="C17" s="152"/>
      <c r="D17" s="152"/>
      <c r="E17" s="153"/>
      <c r="F17" s="175">
        <f t="shared" si="0"/>
        <v>0</v>
      </c>
      <c r="G17" s="154">
        <v>0</v>
      </c>
      <c r="H17" s="169">
        <f t="shared" si="1"/>
        <v>0</v>
      </c>
      <c r="I17" s="171">
        <f t="shared" si="2"/>
        <v>0</v>
      </c>
      <c r="J17" s="155">
        <v>1</v>
      </c>
      <c r="K17" s="14"/>
      <c r="L17" s="342"/>
      <c r="M17" s="343"/>
      <c r="N17" s="343"/>
      <c r="O17" s="343"/>
      <c r="P17" s="343"/>
      <c r="Q17" s="344"/>
      <c r="U17" s="14"/>
      <c r="V17" s="14"/>
      <c r="W17" s="14"/>
    </row>
    <row r="18" spans="1:23" ht="15">
      <c r="A18" s="143" t="s">
        <v>3</v>
      </c>
      <c r="B18" s="156"/>
      <c r="C18" s="157"/>
      <c r="D18" s="152"/>
      <c r="E18" s="153"/>
      <c r="F18" s="174">
        <f t="shared" si="0"/>
        <v>0</v>
      </c>
      <c r="G18" s="149">
        <v>0</v>
      </c>
      <c r="H18" s="171">
        <f t="shared" si="1"/>
        <v>0</v>
      </c>
      <c r="I18" s="171">
        <f t="shared" si="2"/>
        <v>0</v>
      </c>
      <c r="J18" s="155">
        <v>1</v>
      </c>
      <c r="K18" s="14"/>
      <c r="U18" s="14"/>
      <c r="V18" s="14"/>
      <c r="W18" s="14"/>
    </row>
    <row r="19" spans="1:23" ht="15">
      <c r="A19" s="144" t="s">
        <v>4</v>
      </c>
      <c r="B19" s="158"/>
      <c r="C19" s="159"/>
      <c r="D19" s="152"/>
      <c r="E19" s="153"/>
      <c r="F19" s="175">
        <f t="shared" si="0"/>
        <v>0</v>
      </c>
      <c r="G19" s="154">
        <v>0</v>
      </c>
      <c r="H19" s="171">
        <f t="shared" si="1"/>
        <v>0</v>
      </c>
      <c r="I19" s="171">
        <f t="shared" si="2"/>
        <v>0</v>
      </c>
      <c r="J19" s="155">
        <v>1</v>
      </c>
      <c r="K19" s="14"/>
      <c r="U19" s="14"/>
      <c r="V19" s="14"/>
      <c r="W19" s="14"/>
    </row>
    <row r="20" spans="1:23" ht="15.75" thickBot="1">
      <c r="A20" s="145" t="s">
        <v>5</v>
      </c>
      <c r="B20" s="160"/>
      <c r="C20" s="161"/>
      <c r="D20" s="162"/>
      <c r="E20" s="163"/>
      <c r="F20" s="176">
        <f t="shared" si="0"/>
        <v>0</v>
      </c>
      <c r="G20" s="164">
        <v>0</v>
      </c>
      <c r="H20" s="171">
        <f t="shared" si="1"/>
        <v>0</v>
      </c>
      <c r="I20" s="172">
        <f t="shared" si="2"/>
        <v>0</v>
      </c>
      <c r="J20" s="155">
        <v>1</v>
      </c>
      <c r="K20" s="14"/>
      <c r="U20" s="14"/>
      <c r="V20" s="14"/>
      <c r="W20" s="14"/>
    </row>
    <row r="21" spans="1:23" ht="15.75" thickBot="1">
      <c r="A21" s="385" t="s">
        <v>63</v>
      </c>
      <c r="B21" s="386"/>
      <c r="C21" s="180">
        <f>SUM(C15:C20)</f>
        <v>0</v>
      </c>
      <c r="D21" s="177">
        <f>SUM(D15:D20)</f>
        <v>0</v>
      </c>
      <c r="E21" s="178">
        <f>SUM(E15:E20)</f>
        <v>0</v>
      </c>
      <c r="F21" s="179">
        <f>SUM(F15:F20)</f>
        <v>0</v>
      </c>
      <c r="G21" s="165"/>
      <c r="H21" s="173">
        <f>SUM(H15:H20)</f>
        <v>0</v>
      </c>
      <c r="I21" s="173">
        <f>SUM(I15:I20)</f>
        <v>0</v>
      </c>
      <c r="J21" s="166"/>
      <c r="K21" s="14"/>
      <c r="U21" s="14"/>
      <c r="V21" s="14"/>
      <c r="W21" s="14"/>
    </row>
    <row r="22" spans="1:23" ht="14.25" thickBot="1" thickTop="1">
      <c r="A22" s="373"/>
      <c r="B22" s="373"/>
      <c r="C22" s="373"/>
      <c r="D22" s="373"/>
      <c r="E22" s="373"/>
      <c r="F22" s="373"/>
      <c r="G22" s="373"/>
      <c r="H22" s="373"/>
      <c r="I22" s="373"/>
      <c r="J22" s="373"/>
      <c r="U22" s="14"/>
      <c r="V22" s="14"/>
      <c r="W22" s="14"/>
    </row>
    <row r="23" spans="1:23" s="10" customFormat="1" ht="13.5" thickTop="1">
      <c r="A23" s="95" t="s">
        <v>9</v>
      </c>
      <c r="B23" s="96"/>
      <c r="C23" s="96"/>
      <c r="D23" s="96"/>
      <c r="E23" s="96"/>
      <c r="F23" s="96"/>
      <c r="G23" s="96"/>
      <c r="H23" s="96"/>
      <c r="I23" s="96"/>
      <c r="J23" s="87"/>
      <c r="K23" s="50"/>
      <c r="L23" s="14"/>
      <c r="M23" s="14"/>
      <c r="N23" s="14"/>
      <c r="O23" s="14"/>
      <c r="P23" s="14"/>
      <c r="Q23" s="14"/>
      <c r="R23" s="51"/>
      <c r="S23" s="51"/>
      <c r="T23" s="51"/>
      <c r="U23" s="51"/>
      <c r="V23" s="51"/>
      <c r="W23" s="51"/>
    </row>
    <row r="24" spans="1:23" ht="27" customHeight="1">
      <c r="A24" s="383"/>
      <c r="B24" s="354"/>
      <c r="C24" s="345" t="s">
        <v>59</v>
      </c>
      <c r="D24" s="345" t="s">
        <v>57</v>
      </c>
      <c r="E24" s="354" t="s">
        <v>85</v>
      </c>
      <c r="F24" s="345" t="s">
        <v>56</v>
      </c>
      <c r="G24" s="345" t="s">
        <v>49</v>
      </c>
      <c r="H24" s="345" t="s">
        <v>60</v>
      </c>
      <c r="I24" s="380" t="s">
        <v>61</v>
      </c>
      <c r="J24" s="378" t="s">
        <v>62</v>
      </c>
      <c r="U24" s="14"/>
      <c r="V24" s="14"/>
      <c r="W24" s="14"/>
    </row>
    <row r="25" spans="1:23" ht="21.75" customHeight="1">
      <c r="A25" s="384"/>
      <c r="B25" s="355"/>
      <c r="C25" s="346"/>
      <c r="D25" s="346"/>
      <c r="E25" s="355"/>
      <c r="F25" s="346"/>
      <c r="G25" s="346"/>
      <c r="H25" s="346"/>
      <c r="I25" s="381"/>
      <c r="J25" s="379"/>
      <c r="K25" s="14"/>
      <c r="U25" s="14"/>
      <c r="V25" s="14"/>
      <c r="W25" s="14"/>
    </row>
    <row r="26" spans="1:23" ht="45" customHeight="1" thickBot="1">
      <c r="A26" s="348" t="s">
        <v>35</v>
      </c>
      <c r="B26" s="349"/>
      <c r="C26" s="181">
        <f>C21+C10</f>
        <v>0</v>
      </c>
      <c r="D26" s="182">
        <f>SUM(D21,D10)</f>
        <v>0</v>
      </c>
      <c r="E26" s="182">
        <f>SUM(E21,E10)</f>
        <v>0</v>
      </c>
      <c r="F26" s="181">
        <f>F10+F21</f>
        <v>0</v>
      </c>
      <c r="G26" s="181">
        <f>H21-F21</f>
        <v>0</v>
      </c>
      <c r="H26" s="181">
        <f>H21+H10</f>
        <v>0</v>
      </c>
      <c r="I26" s="183">
        <f>I21+I10</f>
        <v>0</v>
      </c>
      <c r="J26" s="184" t="e">
        <f>Fördersumme/H26</f>
        <v>#DIV/0!</v>
      </c>
      <c r="K26" s="14"/>
      <c r="U26" s="14"/>
      <c r="V26" s="14"/>
      <c r="W26" s="14"/>
    </row>
    <row r="27" spans="1:23" ht="13.5" thickTop="1">
      <c r="A27" s="350"/>
      <c r="B27" s="350"/>
      <c r="C27" s="350"/>
      <c r="D27" s="350"/>
      <c r="E27" s="350"/>
      <c r="F27" s="350"/>
      <c r="G27" s="350"/>
      <c r="H27" s="350"/>
      <c r="I27" s="350"/>
      <c r="J27" s="350"/>
      <c r="U27" s="14"/>
      <c r="V27" s="14"/>
      <c r="W27" s="14"/>
    </row>
    <row r="28" spans="1:23" ht="13.5" thickBot="1">
      <c r="A28" s="351"/>
      <c r="B28" s="351"/>
      <c r="C28" s="351"/>
      <c r="D28" s="351"/>
      <c r="E28" s="351"/>
      <c r="F28" s="351"/>
      <c r="G28" s="351"/>
      <c r="H28" s="351"/>
      <c r="I28" s="351"/>
      <c r="J28" s="351"/>
      <c r="U28" s="14"/>
      <c r="V28" s="14"/>
      <c r="W28" s="14"/>
    </row>
    <row r="29" spans="1:23" s="10" customFormat="1" ht="13.5" thickTop="1">
      <c r="A29" s="347" t="s">
        <v>30</v>
      </c>
      <c r="B29" s="347"/>
      <c r="C29" s="347"/>
      <c r="D29" s="347"/>
      <c r="E29" s="347"/>
      <c r="F29" s="347"/>
      <c r="G29" s="347"/>
      <c r="H29" s="347"/>
      <c r="I29" s="347"/>
      <c r="J29" s="11"/>
      <c r="K29" s="52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</row>
    <row r="30" spans="1:23" ht="12.75">
      <c r="A30" s="382"/>
      <c r="B30" s="382"/>
      <c r="C30" s="382"/>
      <c r="D30" s="382"/>
      <c r="E30" s="382"/>
      <c r="F30" s="382"/>
      <c r="G30" s="382"/>
      <c r="H30" s="16" t="s">
        <v>67</v>
      </c>
      <c r="I30" s="17" t="s">
        <v>68</v>
      </c>
      <c r="J30" s="12"/>
      <c r="U30" s="14"/>
      <c r="V30" s="14"/>
      <c r="W30" s="14"/>
    </row>
    <row r="31" spans="1:23" ht="15">
      <c r="A31" s="382" t="s">
        <v>69</v>
      </c>
      <c r="B31" s="382"/>
      <c r="C31" s="382"/>
      <c r="D31" s="382"/>
      <c r="E31" s="382"/>
      <c r="F31" s="382"/>
      <c r="G31" s="382"/>
      <c r="H31" s="185">
        <f>H26</f>
        <v>0</v>
      </c>
      <c r="I31" s="187" t="e">
        <f>+J26</f>
        <v>#DIV/0!</v>
      </c>
      <c r="J31" s="12"/>
      <c r="U31" s="14"/>
      <c r="V31" s="14"/>
      <c r="W31" s="14"/>
    </row>
    <row r="32" spans="1:23" ht="15.75" thickBot="1">
      <c r="A32" s="356" t="s">
        <v>70</v>
      </c>
      <c r="B32" s="356"/>
      <c r="C32" s="356"/>
      <c r="D32" s="356"/>
      <c r="E32" s="356"/>
      <c r="F32" s="356"/>
      <c r="G32" s="356"/>
      <c r="H32" s="186">
        <f>+Fördersumme</f>
        <v>0</v>
      </c>
      <c r="I32" s="188" t="e">
        <f>J26</f>
        <v>#DIV/0!</v>
      </c>
      <c r="J32" s="12"/>
      <c r="U32" s="14"/>
      <c r="V32" s="14"/>
      <c r="W32" s="14"/>
    </row>
    <row r="33" spans="1:23" ht="13.5" thickTop="1">
      <c r="A33" s="53"/>
      <c r="B33" s="53"/>
      <c r="C33" s="53"/>
      <c r="D33" s="14"/>
      <c r="E33" s="53"/>
      <c r="F33" s="13"/>
      <c r="G33" s="14"/>
      <c r="H33" s="14"/>
      <c r="I33" s="53"/>
      <c r="J33" s="14"/>
      <c r="U33" s="14"/>
      <c r="V33" s="14"/>
      <c r="W33" s="14"/>
    </row>
    <row r="34" spans="1:23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U34" s="14"/>
      <c r="V34" s="14"/>
      <c r="W34" s="14"/>
    </row>
    <row r="35" spans="1:23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U35" s="14"/>
      <c r="V35" s="14"/>
      <c r="W35" s="14"/>
    </row>
    <row r="36" spans="1:23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Q36" s="51"/>
      <c r="R36" s="51"/>
      <c r="S36" s="51"/>
      <c r="T36" s="51"/>
      <c r="U36" s="51"/>
      <c r="V36" s="51"/>
      <c r="W36" s="51"/>
    </row>
    <row r="37" spans="1:23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U37" s="14"/>
      <c r="V37" s="14"/>
      <c r="W37" s="14"/>
    </row>
    <row r="38" spans="1:23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U38" s="14"/>
      <c r="V38" s="14"/>
      <c r="W38" s="14"/>
    </row>
    <row r="39" spans="1:23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U39" s="14"/>
      <c r="V39" s="14"/>
      <c r="W39" s="14"/>
    </row>
    <row r="40" spans="1:23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U40" s="14"/>
      <c r="V40" s="14"/>
      <c r="W40" s="14"/>
    </row>
    <row r="41" spans="1:23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U41" s="14"/>
      <c r="V41" s="14"/>
      <c r="W41" s="14"/>
    </row>
    <row r="42" spans="1:23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U42" s="14"/>
      <c r="V42" s="14"/>
      <c r="W42" s="14"/>
    </row>
    <row r="43" spans="1:23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U43" s="14"/>
      <c r="V43" s="14"/>
      <c r="W43" s="14"/>
    </row>
    <row r="44" spans="1:23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U44" s="14"/>
      <c r="V44" s="14"/>
      <c r="W44" s="14"/>
    </row>
    <row r="45" spans="1:23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U45" s="14"/>
      <c r="V45" s="14"/>
      <c r="W45" s="14"/>
    </row>
    <row r="46" spans="1:23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U46" s="14"/>
      <c r="V46" s="14"/>
      <c r="W46" s="14"/>
    </row>
    <row r="47" spans="1:23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Q47" s="51"/>
      <c r="R47" s="51"/>
      <c r="S47" s="51"/>
      <c r="T47" s="51"/>
      <c r="U47" s="51"/>
      <c r="V47" s="51"/>
      <c r="W47" s="51"/>
    </row>
    <row r="48" s="14" customFormat="1" ht="12.75">
      <c r="K48" s="50"/>
    </row>
    <row r="49" s="14" customFormat="1" ht="12.75">
      <c r="K49" s="50"/>
    </row>
    <row r="50" s="14" customFormat="1" ht="12.75">
      <c r="K50" s="50"/>
    </row>
    <row r="51" s="14" customFormat="1" ht="12.75">
      <c r="K51" s="50"/>
    </row>
    <row r="52" s="14" customFormat="1" ht="12.75">
      <c r="K52" s="50"/>
    </row>
    <row r="53" spans="11:23" s="14" customFormat="1" ht="12.75">
      <c r="K53" s="50"/>
      <c r="Q53" s="51"/>
      <c r="R53" s="51"/>
      <c r="S53" s="51"/>
      <c r="T53" s="51"/>
      <c r="U53" s="51"/>
      <c r="V53" s="51"/>
      <c r="W53" s="51"/>
    </row>
    <row r="54" s="14" customFormat="1" ht="12.75">
      <c r="K54" s="50"/>
    </row>
    <row r="55" s="14" customFormat="1" ht="12.75">
      <c r="K55" s="50"/>
    </row>
    <row r="56" s="14" customFormat="1" ht="12.75">
      <c r="K56" s="50"/>
    </row>
    <row r="57" s="14" customFormat="1" ht="12.75">
      <c r="K57" s="50"/>
    </row>
    <row r="58" s="14" customFormat="1" ht="12.75">
      <c r="K58" s="50"/>
    </row>
    <row r="59" s="14" customFormat="1" ht="12.75">
      <c r="K59" s="50"/>
    </row>
    <row r="60" s="14" customFormat="1" ht="12.75">
      <c r="K60" s="50"/>
    </row>
    <row r="61" s="14" customFormat="1" ht="12.75">
      <c r="K61" s="50"/>
    </row>
    <row r="62" s="14" customFormat="1" ht="12.75">
      <c r="K62" s="50"/>
    </row>
    <row r="63" s="14" customFormat="1" ht="12.75">
      <c r="K63" s="50"/>
    </row>
    <row r="64" s="14" customFormat="1" ht="12.75">
      <c r="K64" s="50"/>
    </row>
    <row r="65" s="14" customFormat="1" ht="12.75">
      <c r="K65" s="50"/>
    </row>
    <row r="66" s="14" customFormat="1" ht="12.75">
      <c r="K66" s="50"/>
    </row>
    <row r="67" s="14" customFormat="1" ht="12.75">
      <c r="K67" s="50"/>
    </row>
    <row r="68" s="14" customFormat="1" ht="12.75">
      <c r="K68" s="50"/>
    </row>
    <row r="69" s="14" customFormat="1" ht="12.75">
      <c r="K69" s="50"/>
    </row>
    <row r="70" s="14" customFormat="1" ht="12.75">
      <c r="K70" s="50"/>
    </row>
    <row r="71" s="14" customFormat="1" ht="12.75">
      <c r="K71" s="50"/>
    </row>
    <row r="72" s="14" customFormat="1" ht="12.75">
      <c r="K72" s="50"/>
    </row>
    <row r="73" s="14" customFormat="1" ht="12.75">
      <c r="K73" s="50"/>
    </row>
    <row r="74" s="14" customFormat="1" ht="12.75">
      <c r="K74" s="50"/>
    </row>
    <row r="75" spans="8:11" s="14" customFormat="1" ht="12.75">
      <c r="H75"/>
      <c r="K75" s="50"/>
    </row>
  </sheetData>
  <sheetProtection/>
  <mergeCells count="44">
    <mergeCell ref="A21:B21"/>
    <mergeCell ref="I8:I9"/>
    <mergeCell ref="H8:H9"/>
    <mergeCell ref="G8:G9"/>
    <mergeCell ref="C8:C9"/>
    <mergeCell ref="G24:G25"/>
    <mergeCell ref="G13:G14"/>
    <mergeCell ref="I24:I25"/>
    <mergeCell ref="F8:F9"/>
    <mergeCell ref="F13:F14"/>
    <mergeCell ref="A30:G30"/>
    <mergeCell ref="A31:G31"/>
    <mergeCell ref="J24:J25"/>
    <mergeCell ref="E24:E25"/>
    <mergeCell ref="C24:C25"/>
    <mergeCell ref="A24:B25"/>
    <mergeCell ref="D8:D9"/>
    <mergeCell ref="E8:E9"/>
    <mergeCell ref="A11:J11"/>
    <mergeCell ref="B13:B14"/>
    <mergeCell ref="J8:J9"/>
    <mergeCell ref="J13:J14"/>
    <mergeCell ref="H13:H14"/>
    <mergeCell ref="I13:I14"/>
    <mergeCell ref="A32:G32"/>
    <mergeCell ref="A2:I2"/>
    <mergeCell ref="A6:J6"/>
    <mergeCell ref="B4:J4"/>
    <mergeCell ref="B5:J5"/>
    <mergeCell ref="B8:B9"/>
    <mergeCell ref="A8:A9"/>
    <mergeCell ref="A7:J7"/>
    <mergeCell ref="A22:J22"/>
    <mergeCell ref="C13:C14"/>
    <mergeCell ref="L14:Q17"/>
    <mergeCell ref="H24:H25"/>
    <mergeCell ref="A29:I29"/>
    <mergeCell ref="A26:B26"/>
    <mergeCell ref="A27:J28"/>
    <mergeCell ref="F24:F25"/>
    <mergeCell ref="A13:A14"/>
    <mergeCell ref="D13:D14"/>
    <mergeCell ref="E13:E14"/>
    <mergeCell ref="D24:D25"/>
  </mergeCells>
  <dataValidations count="1">
    <dataValidation operator="greaterThan" allowBlank="1" showErrorMessage="1" errorTitle="Falsche Eingabe" error="Bitte nur die Nummer (&gt;0) des Workpackages eingeben!" sqref="A1"/>
  </dataValidations>
  <printOptions horizontalCentered="1"/>
  <pageMargins left="0.7874015748031497" right="0.7874015748031497" top="0.984251968503937" bottom="0.984251968503937" header="0.5118110236220472" footer="0.5118110236220472"/>
  <pageSetup fitToHeight="2" horizontalDpi="300" verticalDpi="300" orientation="landscape" paperSize="9" scale="74" r:id="rId3"/>
  <headerFooter alignWithMargins="0">
    <oddHeader>&amp;LCEDR Transnational Road Research Call 2013</oddHeader>
    <oddFooter>&amp;L&amp;A &amp;C(&amp;D)&amp;R&amp;P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Antragsformular Kosten</dc:title>
  <dc:subject>AT:net</dc:subject>
  <dc:creator>Jan-Martin Freese</dc:creator>
  <cp:keywords>AT:net, Antragsformular</cp:keywords>
  <dc:description/>
  <cp:lastModifiedBy>Christian Pecharda</cp:lastModifiedBy>
  <cp:lastPrinted>2013-09-10T09:58:41Z</cp:lastPrinted>
  <dcterms:created xsi:type="dcterms:W3CDTF">2007-01-22T06:43:58Z</dcterms:created>
  <dcterms:modified xsi:type="dcterms:W3CDTF">2014-12-15T10:01:29Z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iel">
    <vt:lpwstr>Ausschreibungseröffnung</vt:lpwstr>
  </property>
  <property fmtid="{D5CDD505-2E9C-101B-9397-08002B2CF9AE}" pid="3" name="Kunde">
    <vt:lpwstr>BMVIT</vt:lpwstr>
  </property>
  <property fmtid="{D5CDD505-2E9C-101B-9397-08002B2CF9AE}" pid="4" name="Kontrolliert von">
    <vt:lpwstr>Yvonne Diem</vt:lpwstr>
  </property>
  <property fmtid="{D5CDD505-2E9C-101B-9397-08002B2CF9AE}" pid="5" name="Zweck">
    <vt:lpwstr>FFG Erfassung</vt:lpwstr>
  </property>
  <property fmtid="{D5CDD505-2E9C-101B-9397-08002B2CF9AE}" pid="6" name="Projekt">
    <vt:lpwstr>AT:net</vt:lpwstr>
  </property>
  <property fmtid="{D5CDD505-2E9C-101B-9397-08002B2CF9AE}" pid="7" name="Aufgezeichnet von">
    <vt:lpwstr>Jan-Martin Freese</vt:lpwstr>
  </property>
  <property fmtid="{D5CDD505-2E9C-101B-9397-08002B2CF9AE}" pid="8" name="Abteilung">
    <vt:lpwstr>FFG TP</vt:lpwstr>
  </property>
  <property fmtid="{D5CDD505-2E9C-101B-9397-08002B2CF9AE}" pid="9" name="Aufzeichnungsdatum">
    <vt:filetime>2007-03-07T23:00:00Z</vt:filetime>
  </property>
  <property fmtid="{D5CDD505-2E9C-101B-9397-08002B2CF9AE}" pid="10" name="Telefonnummer">
    <vt:lpwstr>+43 (0) 577 55 - 50 21</vt:lpwstr>
  </property>
</Properties>
</file>