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0" windowWidth="15480" windowHeight="8190" tabRatio="866" activeTab="0"/>
  </bookViews>
  <sheets>
    <sheet name="6 Eckdaten Projekt" sheetId="1" r:id="rId1"/>
    <sheet name="7.1 Kosten Antragsteller" sheetId="2" r:id="rId2"/>
    <sheet name="7.2.x Kosten Projektpartner Pxx" sheetId="3" r:id="rId3"/>
    <sheet name="8 Gesamtkosten und Finanzierung" sheetId="4" r:id="rId4"/>
    <sheet name="9 Beteiligungen" sheetId="5" r:id="rId5"/>
  </sheets>
  <externalReferences>
    <externalReference r:id="rId8"/>
  </externalReferences>
  <definedNames>
    <definedName name="A_Dritt" localSheetId="2">'7.2.x Kosten Projektpartner Pxx'!$C$79</definedName>
    <definedName name="A_Dritt">'7.1 Kosten Antragsteller'!$C$79</definedName>
    <definedName name="A_FTE" localSheetId="2">'7.2.x Kosten Projektpartner Pxx'!$C$76</definedName>
    <definedName name="A_FTE">'7.1 Kosten Antragsteller'!$C$76</definedName>
    <definedName name="A_FTEges">#REF!</definedName>
    <definedName name="A_GK" localSheetId="2">'7.2.x Kosten Projektpartner Pxx'!$C$73</definedName>
    <definedName name="A_GK">'7.1 Kosten Antragsteller'!$C$73</definedName>
    <definedName name="A_PK" localSheetId="2">'7.2.x Kosten Projektpartner Pxx'!$C$75</definedName>
    <definedName name="A_PK">'7.1 Kosten Antragsteller'!$C$75</definedName>
    <definedName name="A_PKges">#REF!</definedName>
    <definedName name="A_Reis" localSheetId="2">'7.2.x Kosten Projektpartner Pxx'!$C$77</definedName>
    <definedName name="A_Reis">'7.1 Kosten Antragsteller'!$C$77</definedName>
    <definedName name="A_sonK" localSheetId="2">'7.2.x Kosten Projektpartner Pxx'!#REF!</definedName>
    <definedName name="A_sonK">'7.1 Kosten Antragsteller'!#REF!</definedName>
    <definedName name="A_SuM" localSheetId="2">'7.2.x Kosten Projektpartner Pxx'!$C$78</definedName>
    <definedName name="A_SuM">'7.1 Kosten Antragsteller'!$C$78</definedName>
    <definedName name="akronym">'6 Eckdaten Projekt'!$A$14</definedName>
    <definedName name="Antragsteller">'6 Eckdaten Projekt'!$A$21</definedName>
    <definedName name="Anzahl_UN">'6 Eckdaten Projekt'!$D$14</definedName>
    <definedName name="BeantragteKosten">#REF!</definedName>
    <definedName name="_xlnm.Print_Area" localSheetId="0">'6 Eckdaten Projekt'!$A$1:$F$35</definedName>
    <definedName name="_xlnm.Print_Area" localSheetId="1">'7.1 Kosten Antragsteller'!$A$1:$I$79</definedName>
    <definedName name="_xlnm.Print_Area" localSheetId="2">'7.2.x Kosten Projektpartner Pxx'!$A$1:$I$79</definedName>
    <definedName name="_xlnm.Print_Area" localSheetId="3">'8 Gesamtkosten und Finanzierung'!$A$1:$K$44</definedName>
    <definedName name="_xlnm.Print_Area" localSheetId="4">'9 Beteiligungen'!$A$1:$H$34</definedName>
    <definedName name="Fördersumme">#REF!</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_GK">'8 Gesamtkosten und Finanzierung'!$I$28</definedName>
    <definedName name="Projekt_GL">#REF!</definedName>
    <definedName name="Projektart">#REF!</definedName>
    <definedName name="Projektdauer">'6 Eckdaten Projekt'!$E$17</definedName>
    <definedName name="Projektende">'6 Eckdaten Projekt'!$C$17</definedName>
    <definedName name="Projektstart">'6 Eckdaten Projekt'!$A$17</definedName>
    <definedName name="Projekttitel">'6 Eckdaten Projekt'!$A$11</definedName>
    <definedName name="Themennr">'6 Eckdaten Projekt'!#REF!</definedName>
    <definedName name="Themenstellung">'6 Eckdaten Projekt'!#REF!</definedName>
  </definedNames>
  <calcPr fullCalcOnLoad="1"/>
</workbook>
</file>

<file path=xl/comments2.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3.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4.xml><?xml version="1.0" encoding="utf-8"?>
<comments xmlns="http://schemas.openxmlformats.org/spreadsheetml/2006/main">
  <authors>
    <author> Martin Russ</author>
  </authors>
  <commentList>
    <comment ref="C10" authorId="0">
      <text>
        <r>
          <rPr>
            <b/>
            <sz val="10"/>
            <rFont val="Tahoma"/>
            <family val="0"/>
          </rPr>
          <t>FE - Forschungseinrichtung oder Universität  - im nichtwirtschaftlichen Status
KU - Kleinunternehmen
MU - Mittleres Unternehmen
GU - Großunternehmen
DV - Daseinsvorsorger</t>
        </r>
      </text>
    </comment>
    <comment ref="C15" authorId="0">
      <text>
        <r>
          <rPr>
            <b/>
            <sz val="10"/>
            <rFont val="Tahoma"/>
            <family val="0"/>
          </rPr>
          <t>FE - Forschungseinrichtun oder Universität - im nichtwirtschaftlichen Status
KU - Kleinunternehmen
MU - Mittleres Unternehmen
GU - Großunternehmen
DV - Daseinsvorsorger</t>
        </r>
      </text>
    </comment>
  </commentList>
</comments>
</file>

<file path=xl/sharedStrings.xml><?xml version="1.0" encoding="utf-8"?>
<sst xmlns="http://schemas.openxmlformats.org/spreadsheetml/2006/main" count="225" uniqueCount="102">
  <si>
    <t>Projekttitel (max. 150 Zeichen):</t>
  </si>
  <si>
    <t>Akronym (max. 20 Zeichen):</t>
  </si>
  <si>
    <t>Anzahl der einreichenden Organisationen</t>
  </si>
  <si>
    <t>Voraussichtliches Projektende (berechnet)</t>
  </si>
  <si>
    <t>Personalkosten</t>
  </si>
  <si>
    <t>Projekt-Gesamtkosten</t>
  </si>
  <si>
    <t>Hinweis</t>
  </si>
  <si>
    <t>Funktion</t>
  </si>
  <si>
    <t>Stunden</t>
  </si>
  <si>
    <t>Brutto
monatlich</t>
  </si>
  <si>
    <t>GKZ</t>
  </si>
  <si>
    <t>Wert in EUR
(netto)</t>
  </si>
  <si>
    <t>Summe</t>
  </si>
  <si>
    <t>FTE-Investitionen</t>
  </si>
  <si>
    <t>Reisekosten</t>
  </si>
  <si>
    <t>Sach- und Materialkosten</t>
  </si>
  <si>
    <t>Drittkosten</t>
  </si>
  <si>
    <t>Beantragte Förderung</t>
  </si>
  <si>
    <t>Arbeitspaket</t>
  </si>
  <si>
    <t>Kosten in EUR
(netto)</t>
  </si>
  <si>
    <t>Projekttitel</t>
  </si>
  <si>
    <t>Akronym:</t>
  </si>
  <si>
    <t>Projektpartner</t>
  </si>
  <si>
    <t>Förderstelle</t>
  </si>
  <si>
    <t>Projektkosten</t>
  </si>
  <si>
    <t>Fördersumme</t>
  </si>
  <si>
    <t>Projektitel:</t>
  </si>
  <si>
    <t>Antragsteller:</t>
  </si>
  <si>
    <t>Gesamtkosten Antragsteller:</t>
  </si>
  <si>
    <t>Förderhöhe in %</t>
  </si>
  <si>
    <t>Projektlaufzeit:</t>
  </si>
  <si>
    <t>Umsatzsteuer</t>
  </si>
  <si>
    <t>Beteiligung an abgeschlossenen, geförderten Projekten der letzten 3 Jahre</t>
  </si>
  <si>
    <t xml:space="preserve">Projektlaufzeit </t>
  </si>
  <si>
    <t>Nähere Bezeichnung (Zweck der Reise)</t>
  </si>
  <si>
    <t>Voraussichtlicher
Projektstart</t>
  </si>
  <si>
    <t>Geplante Projektdauer 
(in Monaten)</t>
  </si>
  <si>
    <t>Beteiligung an eingereichten Projekten</t>
  </si>
  <si>
    <t>FTE-Investitionen und Abschreibungen</t>
  </si>
  <si>
    <t>6 Projektübersicht</t>
  </si>
  <si>
    <t>Beteiligung an geförderten, laufenden Projekten</t>
  </si>
  <si>
    <t>Abschreibungsdauer
in Monaten</t>
  </si>
  <si>
    <t>Gesamtkosten (brutto)</t>
  </si>
  <si>
    <t>Std. Satz</t>
  </si>
  <si>
    <t>Std.Satz inkl. 
GKZ</t>
  </si>
  <si>
    <t>Werkvertrags-nehmer</t>
  </si>
  <si>
    <t>FTE-Investitionen/ Abschreibungen</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</si>
  <si>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Vorsteuerabzugsberechtigung besteht, kann sie als förderbarer Kostenbestandteil berücksichtigt werden. Nur in diesem Fall wäre in der Spalte Umsatzsteuer 0% einzugeben!</t>
  </si>
  <si>
    <t xml:space="preserve">Detaillierte und umfassende Darlegung ALLER mit öffentlichen Mitteln seitens der EU, Bundesländer, Kommunen oder österreichischer Programme geförderten Projekte oder finanzierten Aufträge der letzten 3 Jahre (Fördereinrichtung, Projekttitel, erbrachte Leistungen, Zeitraum, Förderhöhe) mit thematischem Bezug zur Ausschreibung. Darin inkludiert sind ausdrücklich auch Basissubventionen und -finanzierungen für Vereine, Verkehrsverbünde, Universitäten oder außeruniversitäre Forschungsinstitute. Neben einer Aufschlüsselung der so erhaltenen öffentlichen Mittel ist eine kompakte aber vollständige Auflistung der damit finanzierten Aktivitäten anzugeben.
</t>
  </si>
  <si>
    <t xml:space="preserve">
Es ist jedenfalls eine klare Abgrenzung des gegenständlichen Projektvorhabens zu abgeschlossenen, laufenden bzw. beantragten Projekten vorzunehmen und der über Vorgängerprojekte hinausgehende Zusatznutzen und Innovationsgehalt nachzuweisen.
Die vollständige und umfassende Darstellung bisher erhaltener Fördermittel im Themenbereich schmälert keinesfalls die Förderchancen in der gegenständlichen Ausschreibung sondern dient der Vermeidung von Doppelförderungen und weist die Expertise des Konsortiums aus.
</t>
  </si>
  <si>
    <t xml:space="preserve">gelbe Felder sind Eingabefelder!
</t>
  </si>
  <si>
    <t>graue Felder werden automatisch berechnet!</t>
  </si>
  <si>
    <t>Name der Person</t>
  </si>
  <si>
    <t>Bezeichnung der Investition</t>
  </si>
  <si>
    <t>Bezeichnung der Sach- und Materialkosten</t>
  </si>
  <si>
    <t>Bezeichnung der Drittkosten</t>
  </si>
  <si>
    <t>Programm
benefit</t>
  </si>
  <si>
    <t>AntragstellerIn (Organisation)</t>
  </si>
  <si>
    <t xml:space="preserve">Projektpartner </t>
  </si>
  <si>
    <t>Gesamtkosten für das Projekt</t>
  </si>
  <si>
    <t>7 Kosten Projektbeteiligte</t>
  </si>
  <si>
    <t>7.1. Antragsteller</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</si>
  <si>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t>
  </si>
  <si>
    <t>Dieses Formular ist entsprechend der Anzahl der PartnerInnen zu duplizieren.</t>
  </si>
  <si>
    <t>7.2.x Projektpartner x</t>
  </si>
  <si>
    <t>Projekttitel:</t>
  </si>
  <si>
    <t>Projektart:</t>
  </si>
  <si>
    <t>Beachten Sie die gültigen Förderquoten für Ihr eingereichtes Projekt und Ihre Institution im Leitfaden!</t>
  </si>
  <si>
    <t>Gesamtkosten - AntragstellerIn A</t>
  </si>
  <si>
    <t>Organisation</t>
  </si>
  <si>
    <t>Personal-
kosten incl. Gemeinkosten</t>
  </si>
  <si>
    <t>F&amp;E-Infrastruktur Nutzung</t>
  </si>
  <si>
    <t>Sonstige Kosten</t>
  </si>
  <si>
    <t>Gesamt-
kosten 
in EUR</t>
  </si>
  <si>
    <t>Beantragte Förderquote in Prozent (siehe Leitfaden!)</t>
  </si>
  <si>
    <t>Beantragte Förder-summe in EUR</t>
  </si>
  <si>
    <t>Kosten für Leistungen an Dritte</t>
  </si>
  <si>
    <t>AntragstellerIn</t>
  </si>
  <si>
    <t>Gesamtkosten - ProjektpartnerInnen (P1, P2, ...)</t>
  </si>
  <si>
    <t xml:space="preserve">Gesamt-
kosten 
in EUR
</t>
  </si>
  <si>
    <t>Beantragte Förderquote in Prozent</t>
  </si>
  <si>
    <t>PartnerIn 1</t>
  </si>
  <si>
    <t xml:space="preserve"> </t>
  </si>
  <si>
    <t>PartnerIn 2</t>
  </si>
  <si>
    <t>PartnerIn 3</t>
  </si>
  <si>
    <t>PartnerIn 4</t>
  </si>
  <si>
    <t>PartnerIn 5</t>
  </si>
  <si>
    <t>PartnerIn 6</t>
  </si>
  <si>
    <t>Projekt-Finanzierung</t>
  </si>
  <si>
    <t>in EUR</t>
  </si>
  <si>
    <t>in Prozent</t>
  </si>
  <si>
    <t xml:space="preserve">Beantragte Förder/Finanzierungssumme </t>
  </si>
  <si>
    <t xml:space="preserve">Gesamt Eigenmittel </t>
  </si>
  <si>
    <t>Aufgeteilt auf:</t>
  </si>
  <si>
    <t>Eigenleistung</t>
  </si>
  <si>
    <t>in bar</t>
  </si>
  <si>
    <t>Unter Eigenleistung werden die von der Organisation aufzubringenden Projektkosten verstanden. (Die beantragte Fördersumme ist von den Projektkosten abzuziehen.)</t>
  </si>
  <si>
    <t>Summe:</t>
  </si>
  <si>
    <t>8 Projektgesamtkosten und Finanzierung</t>
  </si>
  <si>
    <t>9 Beteiligungen an geförderten Projekten</t>
  </si>
  <si>
    <t>Organi-sationstyp</t>
  </si>
  <si>
    <r>
      <t xml:space="preserve">Projektantrag-Kooperative Projekte
 </t>
    </r>
    <r>
      <rPr>
        <b/>
        <sz val="14"/>
        <rFont val="Arial"/>
        <family val="2"/>
      </rPr>
      <t>Formularteil B</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</si>
</sst>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0;\-;\-"/>
    <numFmt numFmtId="200" formatCode="00000"/>
  </numFmts>
  <fonts count="25">
    <font>
      <sz val="10"/>
      <name val="Arial"/>
      <family val="2"/>
    </font>
    <font>
      <sz val="12"/>
      <name val="Arial"/>
      <family val="2"/>
    </font>
    <font>
      <b/>
      <sz val="20"/>
      <name val="Arial"/>
      <family val="2"/>
    </font>
    <font>
      <sz val="16"/>
      <name val="Arial"/>
      <family val="2"/>
    </font>
    <font>
      <b/>
      <sz val="10"/>
      <name val="Arial"/>
      <family val="2"/>
    </font>
    <font>
      <i/>
      <sz val="10"/>
      <name val="Arial"/>
      <family val="2"/>
    </font>
    <font>
      <sz val="10"/>
      <color indexed="9"/>
      <name val="Arial"/>
      <family val="2"/>
    </font>
    <font>
      <u val="single"/>
      <sz val="10"/>
      <color indexed="12"/>
      <name val="Arial"/>
      <family val="2"/>
    </font>
    <font>
      <b/>
      <sz val="14"/>
      <name val="Arial"/>
      <family val="2"/>
    </font>
    <font>
      <sz val="8"/>
      <name val="Arial"/>
      <family val="2"/>
    </font>
    <font>
      <b/>
      <sz val="12"/>
      <name val="Arial"/>
      <family val="2"/>
    </font>
    <font>
      <sz val="11"/>
      <name val="Arial"/>
      <family val="2"/>
    </font>
    <font>
      <b/>
      <sz val="16"/>
      <name val="Arial"/>
      <family val="2"/>
    </font>
    <font>
      <u val="single"/>
      <sz val="10"/>
      <color indexed="36"/>
      <name val="Arial"/>
      <family val="2"/>
    </font>
    <font>
      <b/>
      <sz val="11"/>
      <name val="Arial"/>
      <family val="2"/>
    </font>
    <font>
      <sz val="11"/>
      <color indexed="23"/>
      <name val="Arial"/>
      <family val="2"/>
    </font>
    <font>
      <b/>
      <i/>
      <sz val="10"/>
      <name val="Arial"/>
      <family val="2"/>
    </font>
    <font>
      <b/>
      <sz val="8"/>
      <name val="Tahoma"/>
      <family val="0"/>
    </font>
    <font>
      <sz val="10"/>
      <name val="Tahoma"/>
      <family val="0"/>
    </font>
    <font>
      <b/>
      <sz val="18"/>
      <name val="Arial"/>
      <family val="2"/>
    </font>
    <font>
      <b/>
      <sz val="13"/>
      <name val="Arial"/>
      <family val="2"/>
    </font>
    <font>
      <b/>
      <sz val="9"/>
      <name val="Arial"/>
      <family val="2"/>
    </font>
    <font>
      <sz val="9"/>
      <name val="Arial"/>
      <family val="2"/>
    </font>
    <font>
      <b/>
      <sz val="10"/>
      <name val="Tahoma"/>
      <family val="0"/>
    </font>
    <font>
      <b/>
      <sz val="8"/>
      <name val="Arial"/>
      <family val="2"/>
    </font>
  </fonts>
  <fills count="23">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s>
  <borders count="182">
    <border>
      <left/>
      <right/>
      <top/>
      <bottom/>
      <diagonal/>
    </border>
    <border>
      <left style="thin">
        <color indexed="9"/>
      </left>
      <right style="thin">
        <color indexed="9"/>
      </right>
      <top style="thin">
        <color indexed="9"/>
      </top>
      <bottom>
        <color indexed="63"/>
      </bottom>
    </border>
    <border>
      <left style="thin"/>
      <right style="double"/>
      <top style="double"/>
      <bottom style="double"/>
    </border>
    <border>
      <left style="double"/>
      <right>
        <color indexed="63"/>
      </right>
      <top style="thin"/>
      <bottom>
        <color indexed="63"/>
      </bottom>
    </border>
    <border>
      <left>
        <color indexed="63"/>
      </left>
      <right style="thin"/>
      <top style="thin"/>
      <bottom>
        <color indexed="63"/>
      </bottom>
    </border>
    <border>
      <left style="thin">
        <color indexed="9"/>
      </left>
      <right style="thin">
        <color indexed="9"/>
      </right>
      <top>
        <color indexed="63"/>
      </top>
      <bottom>
        <color indexed="63"/>
      </bottom>
    </border>
    <border>
      <left style="double"/>
      <right style="thin"/>
      <top style="double"/>
      <bottom style="thin"/>
    </border>
    <border>
      <left style="double"/>
      <right style="thin"/>
      <top style="thin"/>
      <bottom style="double"/>
    </border>
    <border>
      <left style="double"/>
      <right style="thin"/>
      <top style="thin"/>
      <bottom style="thin"/>
    </border>
    <border>
      <left style="thin">
        <color indexed="8"/>
      </left>
      <right style="thin">
        <color indexed="8"/>
      </right>
      <top style="thin">
        <color indexed="8"/>
      </top>
      <bottom>
        <color indexed="63"/>
      </bottom>
    </border>
    <border>
      <left>
        <color indexed="63"/>
      </left>
      <right style="double"/>
      <top style="thin">
        <color indexed="8"/>
      </top>
      <bottom style="thin">
        <color indexed="8"/>
      </bottom>
    </border>
    <border>
      <left style="thin">
        <color indexed="8"/>
      </left>
      <right style="double"/>
      <top style="medium"/>
      <bottom style="double"/>
    </border>
    <border>
      <left style="thin">
        <color indexed="8"/>
      </left>
      <right style="double"/>
      <top style="thin">
        <color indexed="8"/>
      </top>
      <bottom style="thin">
        <color indexed="8"/>
      </bottom>
    </border>
    <border>
      <left>
        <color indexed="63"/>
      </left>
      <right style="double"/>
      <top style="double"/>
      <bottom style="thin"/>
    </border>
    <border>
      <left>
        <color indexed="63"/>
      </left>
      <right style="double"/>
      <top>
        <color indexed="63"/>
      </top>
      <bottom>
        <color indexed="63"/>
      </bottom>
    </border>
    <border>
      <left style="thin">
        <color indexed="8"/>
      </left>
      <right style="double"/>
      <top>
        <color indexed="63"/>
      </top>
      <bottom style="double"/>
    </border>
    <border>
      <left style="thin">
        <color indexed="8"/>
      </left>
      <right style="double"/>
      <top style="thin">
        <color indexed="8"/>
      </top>
      <bottom>
        <color indexed="63"/>
      </bottom>
    </border>
    <border>
      <left>
        <color indexed="63"/>
      </left>
      <right style="thin">
        <color indexed="8"/>
      </right>
      <top style="medium"/>
      <bottom style="double"/>
    </border>
    <border>
      <left>
        <color indexed="63"/>
      </left>
      <right>
        <color indexed="63"/>
      </right>
      <top style="double"/>
      <bottom style="double"/>
    </border>
    <border>
      <left style="double"/>
      <right>
        <color indexed="63"/>
      </right>
      <top style="double"/>
      <bottom style="double"/>
    </border>
    <border>
      <left style="double">
        <color indexed="8"/>
      </left>
      <right>
        <color indexed="63"/>
      </right>
      <top>
        <color indexed="63"/>
      </top>
      <bottom>
        <color indexed="63"/>
      </bottom>
    </border>
    <border>
      <left style="double"/>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double"/>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top>
        <color indexed="63"/>
      </top>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style="thin"/>
      <right style="thin"/>
      <top style="thin">
        <color indexed="8"/>
      </top>
      <bottom style="thin">
        <color indexed="8"/>
      </bottom>
    </border>
    <border>
      <left style="thin"/>
      <right style="thin"/>
      <top style="thin">
        <color indexed="8"/>
      </top>
      <bottom style="mediu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double"/>
      <top>
        <color indexed="63"/>
      </top>
      <bottom style="double"/>
    </border>
    <border>
      <left style="double"/>
      <right>
        <color indexed="63"/>
      </right>
      <top style="double"/>
      <bottom style="thin"/>
    </border>
    <border>
      <left>
        <color indexed="63"/>
      </left>
      <right style="thin"/>
      <top style="double"/>
      <bottom style="thin"/>
    </border>
    <border>
      <left style="thin"/>
      <right style="thin"/>
      <top style="thin">
        <color indexed="8"/>
      </top>
      <bottom style="double">
        <color indexed="8"/>
      </bottom>
    </border>
    <border>
      <left style="thin"/>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bottom style="double">
        <color indexed="8"/>
      </bottom>
    </border>
    <border>
      <left>
        <color indexed="63"/>
      </left>
      <right style="thin">
        <color indexed="8"/>
      </right>
      <top style="thin">
        <color indexed="8"/>
      </top>
      <bottom style="thin"/>
    </border>
    <border>
      <left>
        <color indexed="63"/>
      </left>
      <right style="thin">
        <color indexed="8"/>
      </right>
      <top style="thin"/>
      <bottom style="medium">
        <color indexed="8"/>
      </bottom>
    </border>
    <border>
      <left style="double">
        <color indexed="8"/>
      </left>
      <right style="thin">
        <color indexed="8"/>
      </right>
      <top style="medium"/>
      <bottom style="double">
        <color indexed="8"/>
      </bottom>
    </border>
    <border>
      <left style="thin">
        <color indexed="8"/>
      </left>
      <right style="thin">
        <color indexed="8"/>
      </right>
      <top style="medium"/>
      <bottom style="double">
        <color indexed="8"/>
      </bottom>
    </border>
    <border>
      <left style="thin">
        <color indexed="8"/>
      </left>
      <right>
        <color indexed="63"/>
      </right>
      <top>
        <color indexed="63"/>
      </top>
      <bottom style="double">
        <color indexed="8"/>
      </bottom>
    </border>
    <border>
      <left style="thin"/>
      <right>
        <color indexed="63"/>
      </right>
      <top style="medium"/>
      <bottom style="double">
        <color indexed="8"/>
      </bottom>
    </border>
    <border>
      <left style="thin"/>
      <right style="thin"/>
      <top style="medium"/>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color indexed="63"/>
      </right>
      <top style="double"/>
      <bottom>
        <color indexed="63"/>
      </bottom>
    </border>
    <border>
      <left style="double"/>
      <right>
        <color indexed="63"/>
      </right>
      <top style="double"/>
      <bottom>
        <color indexed="63"/>
      </bottom>
    </border>
    <border>
      <left>
        <color indexed="63"/>
      </left>
      <right>
        <color indexed="63"/>
      </right>
      <top style="double"/>
      <bottom style="thin"/>
    </border>
    <border>
      <left>
        <color indexed="63"/>
      </left>
      <right style="double"/>
      <top style="double"/>
      <bottom>
        <color indexed="63"/>
      </bottom>
    </border>
    <border>
      <left style="double"/>
      <right style="thin"/>
      <top style="thin"/>
      <bottom style="thin">
        <color indexed="8"/>
      </bottom>
    </border>
    <border>
      <left style="thin"/>
      <right>
        <color indexed="63"/>
      </right>
      <top style="thin"/>
      <bottom style="thin">
        <color indexed="8"/>
      </bottom>
    </border>
    <border>
      <left style="thin"/>
      <right style="thin"/>
      <top style="thin"/>
      <bottom style="thin">
        <color indexed="8"/>
      </bottom>
    </border>
    <border>
      <left style="thin"/>
      <right style="double"/>
      <top style="thin"/>
      <bottom style="thin">
        <color indexed="8"/>
      </bottom>
    </border>
    <border>
      <left style="double"/>
      <right>
        <color indexed="63"/>
      </right>
      <top style="medium"/>
      <bottom style="double"/>
    </border>
    <border>
      <left>
        <color indexed="63"/>
      </left>
      <right>
        <color indexed="63"/>
      </right>
      <top style="medium"/>
      <bottom style="double"/>
    </border>
    <border>
      <left>
        <color indexed="63"/>
      </left>
      <right>
        <color indexed="63"/>
      </right>
      <top style="double"/>
      <bottom style="thin">
        <color indexed="8"/>
      </bottom>
    </border>
    <border>
      <left>
        <color indexed="63"/>
      </left>
      <right style="double"/>
      <top style="double"/>
      <bottom style="thin">
        <color indexed="8"/>
      </bottom>
    </border>
    <border>
      <left style="double"/>
      <right>
        <color indexed="63"/>
      </right>
      <top>
        <color indexed="63"/>
      </top>
      <bottom style="thin">
        <color indexed="8"/>
      </bottom>
    </border>
    <border>
      <left style="thin"/>
      <right style="double"/>
      <top style="thin">
        <color indexed="8"/>
      </top>
      <bottom style="thin">
        <color indexed="8"/>
      </bottom>
    </border>
    <border>
      <left>
        <color indexed="63"/>
      </left>
      <right>
        <color indexed="63"/>
      </right>
      <top>
        <color indexed="63"/>
      </top>
      <bottom style="double"/>
    </border>
    <border>
      <left style="double"/>
      <right>
        <color indexed="63"/>
      </right>
      <top style="double"/>
      <bottom style="thin">
        <color indexed="8"/>
      </bottom>
    </border>
    <border>
      <left style="double"/>
      <right style="thin"/>
      <top style="thin">
        <color indexed="8"/>
      </top>
      <bottom style="thin">
        <color indexed="8"/>
      </bottom>
    </border>
    <border>
      <left>
        <color indexed="63"/>
      </left>
      <right style="double"/>
      <top style="thin"/>
      <bottom style="thin"/>
    </border>
    <border>
      <left style="double"/>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style="thin"/>
    </border>
    <border>
      <left>
        <color indexed="63"/>
      </left>
      <right style="thin"/>
      <top style="thin"/>
      <bottom style="thin"/>
    </border>
    <border>
      <left style="double"/>
      <right>
        <color indexed="63"/>
      </right>
      <top>
        <color indexed="63"/>
      </top>
      <bottom style="double"/>
    </border>
    <border>
      <left>
        <color indexed="63"/>
      </left>
      <right style="thin">
        <color indexed="8"/>
      </right>
      <top>
        <color indexed="63"/>
      </top>
      <bottom style="double"/>
    </border>
    <border>
      <left style="thin">
        <color indexed="8"/>
      </left>
      <right style="double"/>
      <top style="thin">
        <color indexed="8"/>
      </top>
      <bottom style="medium"/>
    </border>
    <border>
      <left style="double">
        <color indexed="8"/>
      </left>
      <right>
        <color indexed="63"/>
      </right>
      <top>
        <color indexed="63"/>
      </top>
      <bottom style="thin">
        <color indexed="8"/>
      </bottom>
    </border>
    <border>
      <left style="double">
        <color indexed="8"/>
      </left>
      <right>
        <color indexed="63"/>
      </right>
      <top style="thin">
        <color indexed="8"/>
      </top>
      <bottom style="double">
        <color indexed="8"/>
      </bottom>
    </border>
    <border>
      <left style="double">
        <color indexed="8"/>
      </left>
      <right style="thin"/>
      <top style="thin"/>
      <bottom style="thin">
        <color indexed="8"/>
      </bottom>
    </border>
    <border>
      <left style="double">
        <color indexed="8"/>
      </left>
      <right style="thin"/>
      <top>
        <color indexed="63"/>
      </top>
      <bottom>
        <color indexed="63"/>
      </bottom>
    </border>
    <border>
      <left style="thin"/>
      <right style="thin"/>
      <top style="thin">
        <color indexed="8"/>
      </top>
      <bottom>
        <color indexed="63"/>
      </bottom>
    </border>
    <border>
      <left>
        <color indexed="63"/>
      </left>
      <right style="thin"/>
      <top style="thin">
        <color indexed="8"/>
      </top>
      <bottom style="thin">
        <color indexed="8"/>
      </bottom>
    </border>
    <border>
      <left style="double">
        <color indexed="8"/>
      </left>
      <right style="thin"/>
      <top style="thin">
        <color indexed="8"/>
      </top>
      <bottom style="hair">
        <color indexed="8"/>
      </bottom>
    </border>
    <border>
      <left style="thin"/>
      <right style="thin"/>
      <top style="thin">
        <color indexed="8"/>
      </top>
      <bottom style="thin"/>
    </border>
    <border>
      <left>
        <color indexed="63"/>
      </left>
      <right style="thin"/>
      <top style="thin">
        <color indexed="8"/>
      </top>
      <bottom style="thin"/>
    </border>
    <border>
      <left style="thin">
        <color indexed="8"/>
      </left>
      <right style="double">
        <color indexed="8"/>
      </right>
      <top style="thin"/>
      <bottom style="thin">
        <color indexed="8"/>
      </bottom>
    </border>
    <border>
      <left>
        <color indexed="63"/>
      </left>
      <right>
        <color indexed="63"/>
      </right>
      <top style="thin"/>
      <bottom style="thin"/>
    </border>
    <border>
      <left style="thin"/>
      <right>
        <color indexed="63"/>
      </right>
      <top style="thin"/>
      <bottom style="thin"/>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color indexed="63"/>
      </bottom>
    </border>
    <border>
      <left style="double">
        <color indexed="8"/>
      </left>
      <right style="thin"/>
      <top style="thin">
        <color indexed="8"/>
      </top>
      <bottom style="thin">
        <color indexed="8"/>
      </bottom>
    </border>
    <border>
      <left style="thin"/>
      <right style="thin"/>
      <top>
        <color indexed="63"/>
      </top>
      <bottom>
        <color indexed="63"/>
      </bottom>
    </border>
    <border>
      <left style="thin"/>
      <right>
        <color indexed="63"/>
      </right>
      <top>
        <color indexed="63"/>
      </top>
      <bottom style="thin"/>
    </border>
    <border>
      <left style="double">
        <color indexed="8"/>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double">
        <color indexed="8"/>
      </right>
      <top>
        <color indexed="63"/>
      </top>
      <bottom>
        <color indexed="63"/>
      </bottom>
    </border>
    <border>
      <left style="double"/>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color indexed="63"/>
      </left>
      <right style="thin">
        <color indexed="8"/>
      </right>
      <top>
        <color indexed="63"/>
      </top>
      <bottom>
        <color indexed="63"/>
      </bottom>
    </border>
    <border>
      <left style="thin">
        <color indexed="8"/>
      </left>
      <right style="double">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style="thin">
        <color indexed="8"/>
      </right>
      <top style="thin"/>
      <bottom style="double">
        <color indexed="8"/>
      </bottom>
    </border>
    <border>
      <left style="thin">
        <color indexed="8"/>
      </left>
      <right style="double">
        <color indexed="8"/>
      </right>
      <top>
        <color indexed="63"/>
      </top>
      <bottom style="double">
        <color indexed="8"/>
      </bottom>
    </border>
    <border>
      <left style="thin">
        <color indexed="8"/>
      </left>
      <right style="double"/>
      <top style="thin"/>
      <bottom style="double">
        <color indexed="8"/>
      </bottom>
    </border>
    <border>
      <left style="thin">
        <color indexed="8"/>
      </left>
      <right style="double"/>
      <top style="thin"/>
      <bottom>
        <color indexed="63"/>
      </bottom>
    </border>
    <border>
      <left style="thin">
        <color indexed="8"/>
      </left>
      <right style="double">
        <color indexed="8"/>
      </right>
      <top style="medium"/>
      <bottom style="double">
        <color indexed="8"/>
      </bottom>
    </border>
    <border>
      <left style="thin">
        <color indexed="8"/>
      </left>
      <right style="double"/>
      <top style="medium"/>
      <bottom style="double">
        <color indexed="8"/>
      </bottom>
    </border>
    <border>
      <left style="double"/>
      <right>
        <color indexed="63"/>
      </right>
      <top style="thin"/>
      <bottom style="double">
        <color indexed="8"/>
      </bottom>
    </border>
    <border>
      <left>
        <color indexed="63"/>
      </left>
      <right>
        <color indexed="63"/>
      </right>
      <top style="thin"/>
      <bottom style="double">
        <color indexed="8"/>
      </bottom>
    </border>
    <border>
      <left>
        <color indexed="63"/>
      </left>
      <right>
        <color indexed="63"/>
      </right>
      <top style="double">
        <color indexed="8"/>
      </top>
      <bottom style="double">
        <color indexed="8"/>
      </bottom>
    </border>
    <border>
      <left style="double">
        <color indexed="8"/>
      </left>
      <right style="thin">
        <color indexed="8"/>
      </right>
      <top style="thin">
        <color indexed="8"/>
      </top>
      <bottom style="thin">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style="double"/>
      <top style="thin"/>
      <bottom style="double">
        <color indexed="8"/>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color indexed="8"/>
      </left>
      <right style="double">
        <color indexed="8"/>
      </right>
      <top style="double">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color indexed="8"/>
      </top>
      <bottom style="double">
        <color indexed="8"/>
      </bottom>
    </border>
    <border>
      <left>
        <color indexed="63"/>
      </left>
      <right style="double">
        <color indexed="8"/>
      </right>
      <top>
        <color indexed="63"/>
      </top>
      <bottom style="thin">
        <color indexed="8"/>
      </bottom>
    </border>
    <border>
      <left>
        <color indexed="63"/>
      </left>
      <right>
        <color indexed="63"/>
      </right>
      <top style="double">
        <color indexed="8"/>
      </top>
      <bottom>
        <color indexed="63"/>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color indexed="63"/>
      </right>
      <top style="double">
        <color indexed="8"/>
      </top>
      <bottom style="double"/>
    </border>
    <border>
      <left style="thin"/>
      <right style="thin"/>
      <top style="double"/>
      <bottom style="thin"/>
    </border>
    <border>
      <left style="thin"/>
      <right style="double"/>
      <top style="double"/>
      <bottom style="thin"/>
    </border>
    <border>
      <left style="thin"/>
      <right>
        <color indexed="63"/>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style="thin">
        <color indexed="8"/>
      </left>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medium"/>
    </border>
    <border>
      <left style="thin">
        <color indexed="8"/>
      </left>
      <right>
        <color indexed="63"/>
      </right>
      <top style="thin"/>
      <bottom style="medium"/>
    </border>
    <border>
      <left>
        <color indexed="63"/>
      </left>
      <right style="thin"/>
      <top style="thin">
        <color indexed="8"/>
      </top>
      <bottom style="medium"/>
    </border>
    <border>
      <left style="thin"/>
      <right>
        <color indexed="63"/>
      </right>
      <top style="thin">
        <color indexed="8"/>
      </top>
      <bottom style="medium"/>
    </border>
    <border>
      <left>
        <color indexed="63"/>
      </left>
      <right>
        <color indexed="63"/>
      </right>
      <top style="thin">
        <color indexed="8"/>
      </top>
      <bottom style="medium"/>
    </border>
    <border>
      <left>
        <color indexed="63"/>
      </left>
      <right style="thin"/>
      <top style="thin"/>
      <bottom style="thin">
        <color indexed="8"/>
      </bottom>
    </border>
    <border>
      <left>
        <color indexed="63"/>
      </left>
      <right style="thin"/>
      <top>
        <color indexed="63"/>
      </top>
      <bottom style="double"/>
    </border>
    <border>
      <left style="double"/>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double"/>
      <right style="double">
        <color indexed="8"/>
      </right>
      <top style="double"/>
      <bottom style="thin"/>
    </border>
    <border>
      <left style="double">
        <color indexed="8"/>
      </left>
      <right style="double">
        <color indexed="8"/>
      </right>
      <top style="double"/>
      <bottom style="thin"/>
    </border>
    <border>
      <left style="double">
        <color indexed="8"/>
      </left>
      <right style="double"/>
      <top style="double"/>
      <bottom style="thin"/>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style="thin">
        <color indexed="8"/>
      </bottom>
    </border>
    <border>
      <left style="thin"/>
      <right style="double"/>
      <top style="thin"/>
      <bottom>
        <color indexed="63"/>
      </bottom>
    </border>
    <border>
      <left style="thin"/>
      <right style="double"/>
      <top>
        <color indexed="63"/>
      </top>
      <bottom>
        <color indexed="63"/>
      </bottom>
    </border>
    <border>
      <left style="double">
        <color indexed="8"/>
      </left>
      <right>
        <color indexed="63"/>
      </right>
      <top style="double"/>
      <bottom style="thin"/>
    </border>
    <border>
      <left>
        <color indexed="63"/>
      </left>
      <right>
        <color indexed="63"/>
      </right>
      <top>
        <color indexed="63"/>
      </top>
      <bottom style="thin">
        <color indexed="8"/>
      </bottom>
    </border>
    <border>
      <left style="thin">
        <color indexed="8"/>
      </left>
      <right style="double">
        <color indexed="8"/>
      </right>
      <top style="thin"/>
      <bottom>
        <color indexed="63"/>
      </bottom>
    </border>
    <border>
      <left style="thin"/>
      <right style="double"/>
      <top>
        <color indexed="63"/>
      </top>
      <bottom style="thin">
        <color indexed="8"/>
      </bottom>
    </border>
    <border>
      <left style="double">
        <color indexed="8"/>
      </left>
      <right>
        <color indexed="63"/>
      </right>
      <top style="double"/>
      <bottom style="thin">
        <color indexed="8"/>
      </bottom>
    </border>
    <border>
      <left style="double">
        <color indexed="8"/>
      </left>
      <right style="double"/>
      <top style="double"/>
      <bottom style="thin">
        <color indexed="8"/>
      </bottom>
    </border>
    <border>
      <left>
        <color indexed="63"/>
      </left>
      <right style="thin"/>
      <top style="thin">
        <color indexed="8"/>
      </top>
      <bottom>
        <color indexed="63"/>
      </bottom>
    </border>
    <border>
      <left style="double">
        <color indexed="8"/>
      </left>
      <right>
        <color indexed="63"/>
      </right>
      <top>
        <color indexed="63"/>
      </top>
      <bottom style="double">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0" fontId="7" fillId="0" borderId="0" applyNumberFormat="0" applyFill="0" applyBorder="0" applyAlignment="0" applyProtection="0"/>
    <xf numFmtId="9"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cellStyleXfs>
  <cellXfs count="484">
    <xf numFmtId="0" fontId="0" fillId="0" borderId="0" xfId="0" applyAlignment="1">
      <alignment/>
    </xf>
    <xf numFmtId="0" fontId="6" fillId="2" borderId="0" xfId="0" applyFont="1" applyFill="1" applyAlignment="1" applyProtection="1">
      <alignment/>
      <protection/>
    </xf>
    <xf numFmtId="0" fontId="0" fillId="2" borderId="0" xfId="0" applyFill="1" applyAlignment="1" applyProtection="1">
      <alignment/>
      <protection/>
    </xf>
    <xf numFmtId="0" fontId="6" fillId="2" borderId="0" xfId="0" applyFont="1" applyFill="1" applyBorder="1" applyAlignment="1" applyProtection="1">
      <alignment/>
      <protection/>
    </xf>
    <xf numFmtId="0" fontId="0" fillId="2" borderId="0" xfId="0" applyFill="1" applyBorder="1" applyAlignment="1" applyProtection="1">
      <alignment/>
      <protection/>
    </xf>
    <xf numFmtId="0" fontId="0" fillId="0" borderId="0" xfId="0" applyFill="1" applyAlignment="1">
      <alignment/>
    </xf>
    <xf numFmtId="0" fontId="0" fillId="0" borderId="1" xfId="0" applyBorder="1" applyAlignment="1">
      <alignment/>
    </xf>
    <xf numFmtId="0" fontId="0" fillId="3" borderId="0" xfId="0" applyFill="1" applyBorder="1" applyAlignment="1">
      <alignment/>
    </xf>
    <xf numFmtId="0" fontId="0" fillId="3" borderId="0" xfId="0" applyFill="1" applyAlignment="1">
      <alignment/>
    </xf>
    <xf numFmtId="0" fontId="0" fillId="2" borderId="0" xfId="0" applyFont="1" applyFill="1" applyBorder="1" applyAlignment="1" applyProtection="1">
      <alignment/>
      <protection/>
    </xf>
    <xf numFmtId="4" fontId="8" fillId="4" borderId="2" xfId="0" applyNumberFormat="1" applyFont="1" applyFill="1" applyBorder="1" applyAlignment="1" applyProtection="1">
      <alignment/>
      <protection/>
    </xf>
    <xf numFmtId="0" fontId="6" fillId="5" borderId="0" xfId="0" applyFont="1" applyFill="1" applyAlignment="1" applyProtection="1">
      <alignment/>
      <protection/>
    </xf>
    <xf numFmtId="0" fontId="6" fillId="5" borderId="0" xfId="0" applyFont="1" applyFill="1" applyBorder="1" applyAlignment="1" applyProtection="1">
      <alignment/>
      <protection/>
    </xf>
    <xf numFmtId="0" fontId="10" fillId="6" borderId="3" xfId="0" applyFont="1" applyFill="1" applyBorder="1" applyAlignment="1" applyProtection="1">
      <alignment horizontal="left" vertical="center"/>
      <protection/>
    </xf>
    <xf numFmtId="0" fontId="1" fillId="6" borderId="4" xfId="0" applyFont="1" applyFill="1" applyBorder="1" applyAlignment="1" applyProtection="1">
      <alignment vertical="center"/>
      <protection/>
    </xf>
    <xf numFmtId="0" fontId="6" fillId="7" borderId="0" xfId="0" applyFont="1" applyFill="1" applyAlignment="1" applyProtection="1">
      <alignment/>
      <protection/>
    </xf>
    <xf numFmtId="0" fontId="6" fillId="8" borderId="0" xfId="0" applyFont="1" applyFill="1" applyAlignment="1" applyProtection="1">
      <alignment/>
      <protection/>
    </xf>
    <xf numFmtId="0" fontId="7" fillId="3" borderId="0" xfId="19" applyNumberFormat="1" applyFont="1" applyFill="1" applyBorder="1" applyAlignment="1" applyProtection="1">
      <alignment horizontal="right"/>
      <protection locked="0"/>
    </xf>
    <xf numFmtId="0" fontId="6" fillId="3" borderId="0" xfId="0" applyFont="1" applyFill="1" applyAlignment="1" applyProtection="1">
      <alignment/>
      <protection/>
    </xf>
    <xf numFmtId="0" fontId="0" fillId="3" borderId="0" xfId="0" applyFill="1" applyAlignment="1" applyProtection="1">
      <alignment/>
      <protection/>
    </xf>
    <xf numFmtId="0" fontId="0" fillId="0" borderId="5" xfId="0" applyBorder="1" applyAlignment="1">
      <alignment/>
    </xf>
    <xf numFmtId="0" fontId="0" fillId="3" borderId="5" xfId="0" applyFill="1" applyBorder="1" applyAlignment="1">
      <alignment/>
    </xf>
    <xf numFmtId="0" fontId="0" fillId="3" borderId="0" xfId="0" applyFill="1" applyAlignment="1">
      <alignment wrapText="1"/>
    </xf>
    <xf numFmtId="0" fontId="5" fillId="3" borderId="0" xfId="0" applyFont="1" applyFill="1" applyAlignment="1">
      <alignment wrapText="1"/>
    </xf>
    <xf numFmtId="0" fontId="14" fillId="9" borderId="6" xfId="0" applyFont="1" applyFill="1" applyBorder="1" applyAlignment="1" applyProtection="1">
      <alignment/>
      <protection/>
    </xf>
    <xf numFmtId="0" fontId="14" fillId="9" borderId="7" xfId="0" applyFont="1" applyFill="1" applyBorder="1" applyAlignment="1" applyProtection="1">
      <alignment/>
      <protection/>
    </xf>
    <xf numFmtId="0" fontId="14" fillId="9" borderId="8" xfId="0" applyFont="1" applyFill="1" applyBorder="1" applyAlignment="1" applyProtection="1">
      <alignment/>
      <protection/>
    </xf>
    <xf numFmtId="0" fontId="11" fillId="10" borderId="9" xfId="0" applyFont="1" applyFill="1" applyBorder="1" applyAlignment="1" applyProtection="1">
      <alignment horizontal="left"/>
      <protection locked="0"/>
    </xf>
    <xf numFmtId="4" fontId="11" fillId="10" borderId="9" xfId="0" applyNumberFormat="1" applyFont="1" applyFill="1" applyBorder="1" applyAlignment="1" applyProtection="1">
      <alignment horizontal="right"/>
      <protection locked="0"/>
    </xf>
    <xf numFmtId="4" fontId="11" fillId="11" borderId="9" xfId="0" applyNumberFormat="1" applyFont="1" applyFill="1" applyBorder="1" applyAlignment="1" applyProtection="1">
      <alignment horizontal="right"/>
      <protection/>
    </xf>
    <xf numFmtId="4" fontId="11" fillId="11" borderId="10" xfId="0" applyNumberFormat="1" applyFont="1" applyFill="1" applyBorder="1" applyAlignment="1" applyProtection="1">
      <alignment/>
      <protection/>
    </xf>
    <xf numFmtId="4" fontId="14" fillId="11" borderId="11" xfId="0" applyNumberFormat="1" applyFont="1" applyFill="1" applyBorder="1" applyAlignment="1" applyProtection="1">
      <alignment/>
      <protection/>
    </xf>
    <xf numFmtId="3" fontId="14" fillId="12" borderId="11" xfId="0" applyNumberFormat="1" applyFont="1" applyFill="1" applyBorder="1" applyAlignment="1" applyProtection="1">
      <alignment/>
      <protection/>
    </xf>
    <xf numFmtId="4" fontId="11" fillId="13" borderId="12" xfId="0" applyNumberFormat="1" applyFont="1" applyFill="1" applyBorder="1" applyAlignment="1" applyProtection="1">
      <alignment/>
      <protection/>
    </xf>
    <xf numFmtId="3" fontId="14" fillId="11" borderId="11" xfId="0" applyNumberFormat="1" applyFont="1" applyFill="1" applyBorder="1" applyAlignment="1" applyProtection="1">
      <alignment/>
      <protection/>
    </xf>
    <xf numFmtId="3" fontId="14" fillId="14" borderId="13" xfId="0" applyNumberFormat="1" applyFont="1" applyFill="1" applyBorder="1" applyAlignment="1" applyProtection="1">
      <alignment vertical="center"/>
      <protection/>
    </xf>
    <xf numFmtId="3" fontId="14" fillId="6" borderId="14" xfId="0" applyNumberFormat="1" applyFont="1" applyFill="1" applyBorder="1" applyAlignment="1" applyProtection="1">
      <alignment horizontal="right" vertical="center"/>
      <protection/>
    </xf>
    <xf numFmtId="43" fontId="0" fillId="10" borderId="9" xfId="16" applyFill="1" applyBorder="1" applyAlignment="1" applyProtection="1">
      <alignment horizontal="right"/>
      <protection locked="0"/>
    </xf>
    <xf numFmtId="3" fontId="14" fillId="11" borderId="15" xfId="0" applyNumberFormat="1" applyFont="1" applyFill="1" applyBorder="1" applyAlignment="1" applyProtection="1">
      <alignment/>
      <protection/>
    </xf>
    <xf numFmtId="9" fontId="0" fillId="10" borderId="9" xfId="20" applyFill="1" applyBorder="1" applyAlignment="1" applyProtection="1">
      <alignment horizontal="center"/>
      <protection locked="0"/>
    </xf>
    <xf numFmtId="198" fontId="0" fillId="10" borderId="9" xfId="16" applyNumberFormat="1" applyFill="1" applyBorder="1" applyAlignment="1" applyProtection="1">
      <alignment horizontal="right"/>
      <protection locked="0"/>
    </xf>
    <xf numFmtId="3" fontId="11" fillId="11" borderId="16" xfId="0" applyNumberFormat="1" applyFont="1" applyFill="1" applyBorder="1" applyAlignment="1" applyProtection="1">
      <alignment/>
      <protection/>
    </xf>
    <xf numFmtId="0" fontId="5" fillId="15" borderId="0" xfId="0" applyFont="1" applyFill="1" applyAlignment="1">
      <alignment wrapText="1"/>
    </xf>
    <xf numFmtId="0" fontId="0" fillId="16" borderId="0" xfId="0" applyFill="1" applyAlignment="1" applyProtection="1">
      <alignment/>
      <protection/>
    </xf>
    <xf numFmtId="0" fontId="11" fillId="11" borderId="17" xfId="0" applyNumberFormat="1" applyFont="1" applyFill="1" applyBorder="1" applyAlignment="1" applyProtection="1">
      <alignment horizontal="right"/>
      <protection/>
    </xf>
    <xf numFmtId="0" fontId="6" fillId="3" borderId="0" xfId="21" applyFont="1" applyFill="1" applyProtection="1">
      <alignment/>
      <protection/>
    </xf>
    <xf numFmtId="0" fontId="1" fillId="5" borderId="0" xfId="0" applyFont="1" applyFill="1" applyBorder="1" applyAlignment="1" applyProtection="1">
      <alignment horizontal="left"/>
      <protection/>
    </xf>
    <xf numFmtId="0" fontId="1" fillId="5" borderId="0" xfId="0" applyFont="1" applyFill="1" applyBorder="1" applyAlignment="1" applyProtection="1">
      <alignment/>
      <protection/>
    </xf>
    <xf numFmtId="0" fontId="8" fillId="4" borderId="18" xfId="0" applyFont="1" applyFill="1" applyBorder="1" applyAlignment="1" applyProtection="1">
      <alignment/>
      <protection/>
    </xf>
    <xf numFmtId="0" fontId="20" fillId="4" borderId="19" xfId="0" applyFont="1" applyFill="1" applyBorder="1" applyAlignment="1" applyProtection="1">
      <alignment horizontal="left"/>
      <protection/>
    </xf>
    <xf numFmtId="0" fontId="0" fillId="3" borderId="0" xfId="0" applyFill="1" applyBorder="1" applyAlignment="1">
      <alignment horizontal="center"/>
    </xf>
    <xf numFmtId="0" fontId="2" fillId="3" borderId="0" xfId="0" applyFont="1" applyFill="1" applyBorder="1" applyAlignment="1">
      <alignment horizontal="right" wrapText="1"/>
    </xf>
    <xf numFmtId="0" fontId="12" fillId="3" borderId="0" xfId="0" applyFont="1" applyFill="1" applyBorder="1" applyAlignment="1">
      <alignment horizontal="right" vertical="center"/>
    </xf>
    <xf numFmtId="49" fontId="10"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10" fillId="3" borderId="0" xfId="0" applyFont="1" applyFill="1" applyBorder="1" applyAlignment="1">
      <alignment horizontal="left"/>
    </xf>
    <xf numFmtId="181" fontId="1" fillId="3" borderId="0" xfId="0" applyNumberFormat="1" applyFont="1" applyFill="1" applyBorder="1" applyAlignment="1">
      <alignment horizontal="left"/>
    </xf>
    <xf numFmtId="181" fontId="1" fillId="3" borderId="0" xfId="0" applyNumberFormat="1" applyFont="1" applyFill="1" applyBorder="1" applyAlignment="1">
      <alignment horizontal="center"/>
    </xf>
    <xf numFmtId="0" fontId="4" fillId="3" borderId="20" xfId="0" applyFont="1" applyFill="1" applyBorder="1" applyAlignment="1">
      <alignment horizontal="left"/>
    </xf>
    <xf numFmtId="0" fontId="11" fillId="3" borderId="20" xfId="0" applyFont="1" applyFill="1" applyBorder="1" applyAlignment="1">
      <alignment horizontal="left"/>
    </xf>
    <xf numFmtId="0" fontId="4" fillId="3" borderId="0" xfId="0" applyFont="1" applyFill="1" applyBorder="1" applyAlignment="1">
      <alignment horizontal="left"/>
    </xf>
    <xf numFmtId="1" fontId="11" fillId="3" borderId="0" xfId="0" applyNumberFormat="1" applyFont="1" applyFill="1" applyBorder="1" applyAlignment="1">
      <alignment horizontal="center"/>
    </xf>
    <xf numFmtId="0" fontId="4" fillId="3" borderId="0" xfId="0" applyFont="1" applyFill="1" applyBorder="1" applyAlignment="1">
      <alignment horizontal="center" wrapText="1"/>
    </xf>
    <xf numFmtId="0" fontId="1" fillId="3" borderId="0" xfId="0" applyFont="1" applyFill="1" applyBorder="1" applyAlignment="1">
      <alignment horizontal="center"/>
    </xf>
    <xf numFmtId="181" fontId="4" fillId="3" borderId="0" xfId="0" applyNumberFormat="1" applyFont="1" applyFill="1" applyBorder="1" applyAlignment="1">
      <alignment horizontal="left"/>
    </xf>
    <xf numFmtId="0" fontId="11" fillId="3" borderId="0" xfId="0" applyNumberFormat="1" applyFont="1" applyFill="1" applyBorder="1" applyAlignment="1">
      <alignment horizontal="left"/>
    </xf>
    <xf numFmtId="182" fontId="11" fillId="3" borderId="0" xfId="0" applyNumberFormat="1" applyFont="1" applyFill="1" applyBorder="1" applyAlignment="1">
      <alignment horizontal="center"/>
    </xf>
    <xf numFmtId="10" fontId="11" fillId="3" borderId="0" xfId="0" applyNumberFormat="1" applyFont="1" applyFill="1" applyBorder="1" applyAlignment="1">
      <alignment horizontal="center"/>
    </xf>
    <xf numFmtId="0" fontId="11" fillId="10" borderId="21" xfId="0" applyNumberFormat="1" applyFont="1" applyFill="1" applyBorder="1" applyAlignment="1" applyProtection="1">
      <alignment horizontal="left"/>
      <protection locked="0"/>
    </xf>
    <xf numFmtId="183" fontId="11" fillId="10" borderId="22" xfId="0" applyNumberFormat="1" applyFont="1" applyFill="1" applyBorder="1" applyAlignment="1" applyProtection="1">
      <alignment horizontal="left"/>
      <protection locked="0"/>
    </xf>
    <xf numFmtId="183" fontId="11" fillId="10" borderId="23" xfId="0" applyNumberFormat="1" applyFont="1" applyFill="1" applyBorder="1" applyAlignment="1" applyProtection="1">
      <alignment horizontal="left"/>
      <protection locked="0"/>
    </xf>
    <xf numFmtId="0" fontId="11" fillId="10" borderId="24" xfId="0" applyNumberFormat="1" applyFont="1" applyFill="1" applyBorder="1" applyAlignment="1" applyProtection="1">
      <alignment horizontal="left"/>
      <protection locked="0"/>
    </xf>
    <xf numFmtId="0" fontId="11" fillId="10" borderId="22" xfId="0" applyFont="1" applyFill="1" applyBorder="1" applyAlignment="1" applyProtection="1">
      <alignment horizontal="left"/>
      <protection locked="0"/>
    </xf>
    <xf numFmtId="0" fontId="11" fillId="10" borderId="25" xfId="0" applyFont="1" applyFill="1" applyBorder="1" applyAlignment="1" applyProtection="1">
      <alignment horizontal="left"/>
      <protection locked="0"/>
    </xf>
    <xf numFmtId="4" fontId="11" fillId="10" borderId="26" xfId="0" applyNumberFormat="1" applyFont="1" applyFill="1" applyBorder="1" applyAlignment="1" applyProtection="1">
      <alignment horizontal="right"/>
      <protection locked="0"/>
    </xf>
    <xf numFmtId="4" fontId="11" fillId="10" borderId="12" xfId="0" applyNumberFormat="1" applyFont="1" applyFill="1" applyBorder="1" applyAlignment="1" applyProtection="1">
      <alignment horizontal="right"/>
      <protection locked="0"/>
    </xf>
    <xf numFmtId="4" fontId="11" fillId="10" borderId="16" xfId="0" applyNumberFormat="1" applyFont="1" applyFill="1" applyBorder="1" applyAlignment="1" applyProtection="1">
      <alignment horizontal="right"/>
      <protection locked="0"/>
    </xf>
    <xf numFmtId="0" fontId="11" fillId="10" borderId="27" xfId="0" applyNumberFormat="1" applyFont="1" applyFill="1" applyBorder="1" applyAlignment="1" applyProtection="1">
      <alignment horizontal="left"/>
      <protection locked="0"/>
    </xf>
    <xf numFmtId="0" fontId="11" fillId="10" borderId="28" xfId="0" applyNumberFormat="1" applyFont="1" applyFill="1" applyBorder="1" applyAlignment="1" applyProtection="1">
      <alignment horizontal="left"/>
      <protection locked="0"/>
    </xf>
    <xf numFmtId="0" fontId="11" fillId="10" borderId="29" xfId="0" applyFont="1" applyFill="1" applyBorder="1" applyAlignment="1" applyProtection="1">
      <alignment horizontal="left"/>
      <protection locked="0"/>
    </xf>
    <xf numFmtId="0" fontId="11" fillId="10" borderId="30" xfId="0" applyFont="1" applyFill="1" applyBorder="1" applyAlignment="1" applyProtection="1">
      <alignment horizontal="left"/>
      <protection locked="0"/>
    </xf>
    <xf numFmtId="0" fontId="11" fillId="17" borderId="31" xfId="0" applyFont="1" applyFill="1" applyBorder="1" applyAlignment="1">
      <alignment horizontal="right"/>
    </xf>
    <xf numFmtId="0" fontId="11" fillId="17" borderId="32" xfId="0" applyFont="1" applyFill="1" applyBorder="1" applyAlignment="1">
      <alignment horizontal="right"/>
    </xf>
    <xf numFmtId="0" fontId="11" fillId="17" borderId="33" xfId="0" applyFont="1" applyFill="1" applyBorder="1" applyAlignment="1">
      <alignment horizontal="right"/>
    </xf>
    <xf numFmtId="0" fontId="11" fillId="17" borderId="34" xfId="0" applyFont="1" applyFill="1" applyBorder="1" applyAlignment="1">
      <alignment horizontal="right"/>
    </xf>
    <xf numFmtId="3" fontId="14" fillId="6" borderId="35" xfId="0" applyNumberFormat="1" applyFont="1" applyFill="1" applyBorder="1" applyAlignment="1" applyProtection="1">
      <alignment horizontal="right" vertical="center"/>
      <protection/>
    </xf>
    <xf numFmtId="4" fontId="11" fillId="13" borderId="26" xfId="0" applyNumberFormat="1" applyFont="1" applyFill="1" applyBorder="1" applyAlignment="1" applyProtection="1">
      <alignment/>
      <protection/>
    </xf>
    <xf numFmtId="0" fontId="10" fillId="14" borderId="31" xfId="0" applyFont="1" applyFill="1" applyBorder="1" applyAlignment="1" applyProtection="1">
      <alignment horizontal="left" vertical="center"/>
      <protection/>
    </xf>
    <xf numFmtId="0" fontId="1" fillId="14" borderId="31" xfId="0" applyFont="1" applyFill="1" applyBorder="1" applyAlignment="1" applyProtection="1">
      <alignment vertical="center"/>
      <protection/>
    </xf>
    <xf numFmtId="3" fontId="14" fillId="14" borderId="31" xfId="0" applyNumberFormat="1" applyFont="1" applyFill="1" applyBorder="1" applyAlignment="1" applyProtection="1">
      <alignment vertical="center"/>
      <protection/>
    </xf>
    <xf numFmtId="0" fontId="10" fillId="6" borderId="31" xfId="0" applyFont="1" applyFill="1" applyBorder="1" applyAlignment="1" applyProtection="1">
      <alignment horizontal="left" vertical="center"/>
      <protection/>
    </xf>
    <xf numFmtId="0" fontId="1" fillId="6" borderId="31" xfId="0" applyFont="1" applyFill="1" applyBorder="1" applyAlignment="1" applyProtection="1">
      <alignment vertical="center"/>
      <protection/>
    </xf>
    <xf numFmtId="3" fontId="14" fillId="6" borderId="31" xfId="0" applyNumberFormat="1" applyFont="1" applyFill="1" applyBorder="1" applyAlignment="1" applyProtection="1">
      <alignment horizontal="right" vertical="center"/>
      <protection/>
    </xf>
    <xf numFmtId="0" fontId="10" fillId="14" borderId="36" xfId="0" applyFont="1" applyFill="1" applyBorder="1" applyAlignment="1" applyProtection="1">
      <alignment horizontal="left" vertical="center"/>
      <protection/>
    </xf>
    <xf numFmtId="0" fontId="1" fillId="14" borderId="37" xfId="0" applyFont="1" applyFill="1" applyBorder="1" applyAlignment="1" applyProtection="1">
      <alignment vertical="center"/>
      <protection/>
    </xf>
    <xf numFmtId="1" fontId="11" fillId="4" borderId="38" xfId="0" applyNumberFormat="1" applyFont="1" applyFill="1" applyBorder="1" applyAlignment="1" applyProtection="1">
      <alignment horizontal="right" vertical="center"/>
      <protection/>
    </xf>
    <xf numFmtId="1" fontId="14" fillId="4" borderId="38" xfId="0" applyNumberFormat="1" applyFont="1" applyFill="1" applyBorder="1" applyAlignment="1" applyProtection="1">
      <alignment horizontal="right" vertical="center"/>
      <protection/>
    </xf>
    <xf numFmtId="1" fontId="14" fillId="4" borderId="38" xfId="0" applyNumberFormat="1" applyFont="1" applyFill="1" applyBorder="1" applyAlignment="1" applyProtection="1">
      <alignment horizontal="right" vertical="center" wrapText="1"/>
      <protection/>
    </xf>
    <xf numFmtId="1" fontId="14" fillId="4" borderId="39" xfId="0" applyNumberFormat="1" applyFont="1" applyFill="1" applyBorder="1" applyAlignment="1" applyProtection="1">
      <alignment vertical="center"/>
      <protection/>
    </xf>
    <xf numFmtId="1" fontId="14" fillId="4" borderId="38" xfId="0" applyNumberFormat="1" applyFont="1" applyFill="1" applyBorder="1" applyAlignment="1" applyProtection="1">
      <alignment vertical="center"/>
      <protection/>
    </xf>
    <xf numFmtId="1" fontId="14" fillId="4" borderId="40" xfId="0" applyNumberFormat="1" applyFont="1" applyFill="1" applyBorder="1" applyAlignment="1" applyProtection="1">
      <alignment vertical="center"/>
      <protection/>
    </xf>
    <xf numFmtId="1" fontId="14" fillId="4" borderId="41" xfId="0" applyNumberFormat="1" applyFont="1" applyFill="1" applyBorder="1" applyAlignment="1" applyProtection="1">
      <alignment horizontal="right" vertical="center"/>
      <protection/>
    </xf>
    <xf numFmtId="3" fontId="14" fillId="4" borderId="42" xfId="0" applyNumberFormat="1" applyFont="1" applyFill="1" applyBorder="1" applyAlignment="1" applyProtection="1">
      <alignment vertical="center"/>
      <protection/>
    </xf>
    <xf numFmtId="3" fontId="14" fillId="4" borderId="43" xfId="0" applyNumberFormat="1" applyFont="1" applyFill="1" applyBorder="1" applyAlignment="1" applyProtection="1">
      <alignment vertical="center"/>
      <protection/>
    </xf>
    <xf numFmtId="0" fontId="21" fillId="2" borderId="44" xfId="0" applyFont="1" applyFill="1" applyBorder="1" applyAlignment="1" applyProtection="1">
      <alignment horizontal="center" vertical="center" wrapText="1"/>
      <protection/>
    </xf>
    <xf numFmtId="0" fontId="11" fillId="2" borderId="45" xfId="0" applyFont="1" applyFill="1" applyBorder="1" applyAlignment="1" applyProtection="1">
      <alignment horizontal="left" vertical="center"/>
      <protection/>
    </xf>
    <xf numFmtId="3" fontId="14" fillId="4" borderId="45" xfId="0" applyNumberFormat="1" applyFont="1" applyFill="1" applyBorder="1" applyAlignment="1" applyProtection="1">
      <alignment vertical="center"/>
      <protection/>
    </xf>
    <xf numFmtId="3" fontId="14" fillId="4" borderId="46" xfId="0" applyNumberFormat="1" applyFont="1" applyFill="1" applyBorder="1" applyAlignment="1" applyProtection="1">
      <alignment vertical="center"/>
      <protection/>
    </xf>
    <xf numFmtId="3" fontId="14" fillId="4" borderId="47" xfId="0" applyNumberFormat="1" applyFont="1" applyFill="1" applyBorder="1" applyAlignment="1" applyProtection="1">
      <alignment vertical="center"/>
      <protection/>
    </xf>
    <xf numFmtId="3" fontId="14" fillId="4" borderId="48" xfId="0" applyNumberFormat="1" applyFont="1" applyFill="1" applyBorder="1" applyAlignment="1" applyProtection="1">
      <alignment vertical="center"/>
      <protection/>
    </xf>
    <xf numFmtId="3" fontId="14" fillId="4" borderId="49" xfId="0" applyNumberFormat="1" applyFont="1" applyFill="1" applyBorder="1" applyAlignment="1" applyProtection="1">
      <alignment vertical="center"/>
      <protection/>
    </xf>
    <xf numFmtId="3" fontId="14" fillId="4" borderId="50" xfId="0" applyNumberFormat="1" applyFont="1" applyFill="1" applyBorder="1" applyAlignment="1" applyProtection="1">
      <alignment vertical="center"/>
      <protection/>
    </xf>
    <xf numFmtId="3" fontId="14" fillId="4" borderId="51" xfId="0" applyNumberFormat="1" applyFont="1" applyFill="1" applyBorder="1" applyAlignment="1" applyProtection="1">
      <alignment vertical="center"/>
      <protection/>
    </xf>
    <xf numFmtId="3" fontId="14" fillId="4" borderId="52" xfId="0" applyNumberFormat="1" applyFont="1" applyFill="1" applyBorder="1" applyAlignment="1" applyProtection="1">
      <alignment vertical="center"/>
      <protection/>
    </xf>
    <xf numFmtId="3" fontId="14" fillId="4" borderId="41" xfId="0" applyNumberFormat="1" applyFont="1" applyFill="1" applyBorder="1" applyAlignment="1" applyProtection="1">
      <alignment vertical="center"/>
      <protection/>
    </xf>
    <xf numFmtId="3" fontId="14" fillId="4" borderId="53" xfId="0" applyNumberFormat="1" applyFont="1" applyFill="1" applyBorder="1" applyAlignment="1" applyProtection="1">
      <alignment vertical="center"/>
      <protection/>
    </xf>
    <xf numFmtId="0" fontId="4" fillId="4" borderId="6" xfId="0" applyFont="1" applyFill="1" applyBorder="1" applyAlignment="1" applyProtection="1">
      <alignment vertical="center" wrapText="1"/>
      <protection/>
    </xf>
    <xf numFmtId="0" fontId="4" fillId="9" borderId="8" xfId="0" applyFont="1" applyFill="1" applyBorder="1" applyAlignment="1" applyProtection="1">
      <alignment/>
      <protection/>
    </xf>
    <xf numFmtId="181" fontId="1" fillId="3" borderId="0" xfId="0" applyNumberFormat="1" applyFont="1" applyFill="1" applyBorder="1" applyAlignment="1" applyProtection="1">
      <alignment horizontal="left"/>
      <protection locked="0"/>
    </xf>
    <xf numFmtId="181" fontId="1" fillId="3" borderId="54" xfId="0" applyNumberFormat="1" applyFont="1" applyFill="1" applyBorder="1" applyAlignment="1" applyProtection="1">
      <alignment horizontal="left"/>
      <protection locked="0"/>
    </xf>
    <xf numFmtId="0" fontId="10"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ill="1" applyAlignment="1" applyProtection="1">
      <alignment horizontal="center"/>
      <protection locked="0"/>
    </xf>
    <xf numFmtId="0" fontId="4" fillId="3" borderId="0" xfId="0" applyFont="1" applyFill="1" applyAlignment="1" applyProtection="1">
      <alignment/>
      <protection locked="0"/>
    </xf>
    <xf numFmtId="0" fontId="10" fillId="3" borderId="0" xfId="0" applyFont="1" applyFill="1" applyBorder="1" applyAlignment="1" applyProtection="1">
      <alignment/>
      <protection locked="0"/>
    </xf>
    <xf numFmtId="0" fontId="0" fillId="3" borderId="0" xfId="0" applyFill="1" applyBorder="1" applyAlignment="1" applyProtection="1">
      <alignment/>
      <protection locked="0"/>
    </xf>
    <xf numFmtId="0" fontId="14" fillId="9" borderId="6" xfId="0" applyFont="1" applyFill="1" applyBorder="1" applyAlignment="1" applyProtection="1">
      <alignment/>
      <protection locked="0"/>
    </xf>
    <xf numFmtId="0" fontId="14" fillId="9" borderId="8" xfId="0" applyFont="1" applyFill="1" applyBorder="1" applyAlignment="1" applyProtection="1">
      <alignment/>
      <protection locked="0"/>
    </xf>
    <xf numFmtId="0" fontId="14" fillId="9" borderId="7" xfId="0" applyFont="1" applyFill="1" applyBorder="1" applyAlignment="1" applyProtection="1">
      <alignment/>
      <protection locked="0"/>
    </xf>
    <xf numFmtId="0" fontId="0" fillId="2" borderId="0" xfId="0" applyFont="1" applyFill="1" applyBorder="1" applyAlignment="1" applyProtection="1">
      <alignment/>
      <protection locked="0"/>
    </xf>
    <xf numFmtId="0" fontId="0" fillId="3" borderId="0" xfId="0" applyFont="1" applyFill="1" applyBorder="1" applyAlignment="1" applyProtection="1">
      <alignment/>
      <protection locked="0"/>
    </xf>
    <xf numFmtId="0" fontId="0" fillId="3" borderId="0" xfId="0" applyFont="1" applyFill="1" applyBorder="1" applyAlignment="1" applyProtection="1">
      <alignment horizontal="center"/>
      <protection locked="0"/>
    </xf>
    <xf numFmtId="0" fontId="0" fillId="3" borderId="0" xfId="0" applyFont="1" applyFill="1" applyBorder="1" applyAlignment="1" applyProtection="1">
      <alignment horizontal="left"/>
      <protection locked="0"/>
    </xf>
    <xf numFmtId="0" fontId="4" fillId="3" borderId="55" xfId="0" applyFont="1" applyFill="1" applyBorder="1" applyAlignment="1" applyProtection="1">
      <alignment horizontal="left"/>
      <protection locked="0"/>
    </xf>
    <xf numFmtId="0" fontId="0" fillId="3" borderId="54" xfId="0" applyFont="1" applyFill="1" applyBorder="1" applyAlignment="1" applyProtection="1">
      <alignment horizontal="center"/>
      <protection locked="0"/>
    </xf>
    <xf numFmtId="0" fontId="0" fillId="3" borderId="56" xfId="0" applyFont="1" applyFill="1" applyBorder="1" applyAlignment="1" applyProtection="1">
      <alignment horizontal="center"/>
      <protection locked="0"/>
    </xf>
    <xf numFmtId="0" fontId="0" fillId="3" borderId="57" xfId="0" applyFont="1" applyFill="1" applyBorder="1" applyAlignment="1" applyProtection="1">
      <alignment/>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vertical="center" wrapText="1"/>
      <protection locked="0"/>
    </xf>
    <xf numFmtId="0" fontId="0" fillId="3" borderId="60" xfId="0" applyFont="1" applyFill="1" applyBorder="1" applyAlignment="1" applyProtection="1">
      <alignment horizontal="center" vertical="center" wrapText="1"/>
      <protection locked="0"/>
    </xf>
    <xf numFmtId="0" fontId="0" fillId="3" borderId="61" xfId="0" applyFont="1" applyFill="1" applyBorder="1" applyAlignment="1" applyProtection="1">
      <alignment horizontal="center" vertical="center" wrapText="1"/>
      <protection locked="0"/>
    </xf>
    <xf numFmtId="0" fontId="14" fillId="18" borderId="62" xfId="0" applyFont="1" applyFill="1" applyBorder="1" applyAlignment="1" applyProtection="1">
      <alignment horizontal="left"/>
      <protection locked="0"/>
    </xf>
    <xf numFmtId="0" fontId="14" fillId="11" borderId="63" xfId="0" applyFont="1" applyFill="1" applyBorder="1" applyAlignment="1" applyProtection="1">
      <alignment horizontal="center"/>
      <protection locked="0"/>
    </xf>
    <xf numFmtId="198" fontId="0" fillId="11" borderId="63" xfId="16" applyNumberFormat="1" applyFill="1" applyBorder="1" applyAlignment="1" applyProtection="1">
      <alignment horizontal="right"/>
      <protection locked="0"/>
    </xf>
    <xf numFmtId="3" fontId="14" fillId="11" borderId="63" xfId="0" applyNumberFormat="1" applyFont="1" applyFill="1" applyBorder="1" applyAlignment="1" applyProtection="1">
      <alignment horizontal="right"/>
      <protection locked="0"/>
    </xf>
    <xf numFmtId="3" fontId="14" fillId="11" borderId="63" xfId="0" applyNumberFormat="1" applyFont="1" applyFill="1" applyBorder="1" applyAlignment="1" applyProtection="1">
      <alignment horizontal="center"/>
      <protection locked="0"/>
    </xf>
    <xf numFmtId="0" fontId="0" fillId="19" borderId="0" xfId="0" applyFill="1" applyBorder="1" applyAlignment="1" applyProtection="1">
      <alignment horizontal="left"/>
      <protection locked="0"/>
    </xf>
    <xf numFmtId="0" fontId="0" fillId="19" borderId="0" xfId="0" applyFill="1" applyAlignment="1" applyProtection="1">
      <alignment/>
      <protection locked="0"/>
    </xf>
    <xf numFmtId="0" fontId="0" fillId="19" borderId="0" xfId="0" applyFill="1" applyAlignment="1" applyProtection="1">
      <alignment horizontal="center"/>
      <protection locked="0"/>
    </xf>
    <xf numFmtId="0" fontId="0" fillId="3" borderId="64" xfId="0" applyFont="1" applyFill="1" applyBorder="1" applyAlignment="1" applyProtection="1">
      <alignment/>
      <protection locked="0"/>
    </xf>
    <xf numFmtId="0" fontId="0" fillId="3" borderId="64" xfId="0" applyFont="1" applyFill="1" applyBorder="1" applyAlignment="1" applyProtection="1">
      <alignment horizontal="center"/>
      <protection locked="0"/>
    </xf>
    <xf numFmtId="0" fontId="0" fillId="3" borderId="65" xfId="0" applyFont="1" applyFill="1" applyBorder="1" applyAlignment="1" applyProtection="1">
      <alignment horizontal="center"/>
      <protection locked="0"/>
    </xf>
    <xf numFmtId="0" fontId="0" fillId="3" borderId="66"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0" fillId="3" borderId="67" xfId="0" applyFont="1" applyFill="1" applyBorder="1" applyAlignment="1" applyProtection="1">
      <alignment horizontal="center" vertical="center" wrapText="1"/>
      <protection locked="0"/>
    </xf>
    <xf numFmtId="0" fontId="14" fillId="6" borderId="62" xfId="0" applyFont="1" applyFill="1" applyBorder="1" applyAlignment="1" applyProtection="1">
      <alignment horizontal="center"/>
      <protection locked="0"/>
    </xf>
    <xf numFmtId="0" fontId="11" fillId="11" borderId="63" xfId="0" applyFont="1" applyFill="1" applyBorder="1" applyAlignment="1" applyProtection="1">
      <alignment/>
      <protection locked="0"/>
    </xf>
    <xf numFmtId="184" fontId="11" fillId="11" borderId="68" xfId="0" applyNumberFormat="1" applyFont="1" applyFill="1" applyBorder="1" applyAlignment="1" applyProtection="1">
      <alignment/>
      <protection locked="0"/>
    </xf>
    <xf numFmtId="0" fontId="11" fillId="11" borderId="68" xfId="0" applyFont="1" applyFill="1" applyBorder="1" applyAlignment="1" applyProtection="1">
      <alignment/>
      <protection locked="0"/>
    </xf>
    <xf numFmtId="0" fontId="11" fillId="11" borderId="17" xfId="0" applyFont="1" applyFill="1" applyBorder="1" applyAlignment="1" applyProtection="1">
      <alignment horizontal="center"/>
      <protection locked="0"/>
    </xf>
    <xf numFmtId="0" fontId="0" fillId="8" borderId="0" xfId="0" applyFill="1" applyAlignment="1" applyProtection="1">
      <alignment/>
      <protection locked="0"/>
    </xf>
    <xf numFmtId="0" fontId="0" fillId="8" borderId="0" xfId="0" applyFill="1" applyAlignment="1" applyProtection="1">
      <alignment horizontal="center"/>
      <protection locked="0"/>
    </xf>
    <xf numFmtId="0" fontId="4" fillId="3" borderId="69" xfId="0" applyFont="1" applyFill="1" applyBorder="1" applyAlignment="1" applyProtection="1">
      <alignment/>
      <protection locked="0"/>
    </xf>
    <xf numFmtId="0" fontId="0" fillId="3" borderId="54" xfId="0" applyFont="1" applyFill="1" applyBorder="1" applyAlignment="1" applyProtection="1">
      <alignment wrapText="1"/>
      <protection locked="0"/>
    </xf>
    <xf numFmtId="0" fontId="0" fillId="3" borderId="70" xfId="0" applyFont="1" applyFill="1" applyBorder="1" applyAlignment="1" applyProtection="1">
      <alignment horizontal="center" wrapText="1"/>
      <protection locked="0"/>
    </xf>
    <xf numFmtId="0" fontId="0" fillId="3" borderId="71" xfId="0" applyFont="1" applyFill="1" applyBorder="1" applyAlignment="1" applyProtection="1">
      <alignment horizontal="center" wrapText="1"/>
      <protection locked="0"/>
    </xf>
    <xf numFmtId="0" fontId="14" fillId="14" borderId="62" xfId="0" applyFont="1" applyFill="1" applyBorder="1" applyAlignment="1" applyProtection="1">
      <alignment horizontal="center"/>
      <protection locked="0"/>
    </xf>
    <xf numFmtId="0" fontId="14" fillId="12" borderId="63" xfId="0" applyFont="1" applyFill="1" applyBorder="1" applyAlignment="1" applyProtection="1">
      <alignment horizontal="center"/>
      <protection locked="0"/>
    </xf>
    <xf numFmtId="0" fontId="14" fillId="12" borderId="63" xfId="0" applyFont="1" applyFill="1" applyBorder="1" applyAlignment="1" applyProtection="1">
      <alignment/>
      <protection locked="0"/>
    </xf>
    <xf numFmtId="3" fontId="14" fillId="12" borderId="63" xfId="0" applyNumberFormat="1" applyFont="1" applyFill="1" applyBorder="1" applyAlignment="1" applyProtection="1">
      <alignment horizontal="center"/>
      <protection locked="0"/>
    </xf>
    <xf numFmtId="4" fontId="14" fillId="12" borderId="17" xfId="0" applyNumberFormat="1" applyFont="1" applyFill="1" applyBorder="1" applyAlignment="1" applyProtection="1">
      <alignment horizontal="center"/>
      <protection locked="0"/>
    </xf>
    <xf numFmtId="0" fontId="0" fillId="7" borderId="0" xfId="0" applyFill="1" applyBorder="1" applyAlignment="1" applyProtection="1">
      <alignment/>
      <protection locked="0"/>
    </xf>
    <xf numFmtId="0" fontId="0" fillId="7" borderId="0" xfId="0" applyFill="1" applyBorder="1" applyAlignment="1" applyProtection="1">
      <alignment horizontal="center"/>
      <protection locked="0"/>
    </xf>
    <xf numFmtId="0" fontId="0" fillId="7" borderId="0" xfId="0" applyFill="1" applyAlignment="1" applyProtection="1">
      <alignment/>
      <protection locked="0"/>
    </xf>
    <xf numFmtId="0" fontId="0" fillId="7" borderId="0" xfId="0" applyFill="1" applyAlignment="1" applyProtection="1">
      <alignment horizontal="center"/>
      <protection locked="0"/>
    </xf>
    <xf numFmtId="0" fontId="0" fillId="3" borderId="72" xfId="0" applyFont="1" applyFill="1" applyBorder="1" applyAlignment="1" applyProtection="1">
      <alignment horizontal="center" wrapText="1"/>
      <protection locked="0"/>
    </xf>
    <xf numFmtId="0" fontId="0" fillId="3" borderId="73" xfId="0" applyFont="1" applyFill="1" applyBorder="1" applyAlignment="1" applyProtection="1">
      <alignment horizontal="left"/>
      <protection locked="0"/>
    </xf>
    <xf numFmtId="0" fontId="0" fillId="3" borderId="74" xfId="0" applyFont="1" applyFill="1" applyBorder="1" applyAlignment="1" applyProtection="1">
      <alignment horizontal="center"/>
      <protection locked="0"/>
    </xf>
    <xf numFmtId="0" fontId="0" fillId="3" borderId="75" xfId="0" applyFont="1" applyFill="1" applyBorder="1" applyAlignment="1" applyProtection="1">
      <alignment horizontal="center"/>
      <protection locked="0"/>
    </xf>
    <xf numFmtId="0" fontId="0" fillId="3" borderId="32" xfId="0" applyFont="1" applyFill="1" applyBorder="1" applyAlignment="1" applyProtection="1">
      <alignment horizontal="center" wrapText="1"/>
      <protection locked="0"/>
    </xf>
    <xf numFmtId="0" fontId="14" fillId="14" borderId="76" xfId="0" applyFont="1" applyFill="1" applyBorder="1" applyAlignment="1" applyProtection="1">
      <alignment horizontal="center"/>
      <protection locked="0"/>
    </xf>
    <xf numFmtId="0" fontId="14" fillId="11" borderId="68" xfId="0" applyFont="1" applyFill="1" applyBorder="1" applyAlignment="1" applyProtection="1">
      <alignment horizontal="center"/>
      <protection locked="0"/>
    </xf>
    <xf numFmtId="0" fontId="15" fillId="11" borderId="68" xfId="0" applyFont="1" applyFill="1" applyBorder="1" applyAlignment="1" applyProtection="1">
      <alignment/>
      <protection locked="0"/>
    </xf>
    <xf numFmtId="0" fontId="11" fillId="11" borderId="77" xfId="0" applyFont="1" applyFill="1" applyBorder="1" applyAlignment="1" applyProtection="1">
      <alignment horizontal="center"/>
      <protection locked="0"/>
    </xf>
    <xf numFmtId="0" fontId="0" fillId="3" borderId="29" xfId="0" applyFont="1" applyFill="1" applyBorder="1" applyAlignment="1" applyProtection="1">
      <alignment wrapText="1"/>
      <protection locked="0"/>
    </xf>
    <xf numFmtId="0" fontId="0" fillId="3" borderId="67" xfId="0" applyFont="1" applyFill="1" applyBorder="1" applyAlignment="1" applyProtection="1">
      <alignment horizontal="center" wrapText="1"/>
      <protection locked="0"/>
    </xf>
    <xf numFmtId="0" fontId="15" fillId="11" borderId="63" xfId="0" applyFont="1" applyFill="1" applyBorder="1" applyAlignment="1" applyProtection="1">
      <alignment/>
      <protection locked="0"/>
    </xf>
    <xf numFmtId="184" fontId="11" fillId="11" borderId="63" xfId="0" applyNumberFormat="1" applyFont="1" applyFill="1" applyBorder="1" applyAlignment="1" applyProtection="1">
      <alignment/>
      <protection locked="0"/>
    </xf>
    <xf numFmtId="0" fontId="0" fillId="5" borderId="0" xfId="0" applyFill="1" applyAlignment="1" applyProtection="1">
      <alignment/>
      <protection locked="0"/>
    </xf>
    <xf numFmtId="0" fontId="0" fillId="5" borderId="0" xfId="0" applyFill="1" applyAlignment="1" applyProtection="1">
      <alignment horizontal="center"/>
      <protection locked="0"/>
    </xf>
    <xf numFmtId="2" fontId="0" fillId="5" borderId="0" xfId="0" applyNumberFormat="1" applyFill="1" applyBorder="1" applyAlignment="1" applyProtection="1">
      <alignment/>
      <protection locked="0"/>
    </xf>
    <xf numFmtId="0" fontId="0" fillId="5" borderId="0" xfId="0" applyFill="1" applyBorder="1" applyAlignment="1" applyProtection="1">
      <alignment/>
      <protection locked="0"/>
    </xf>
    <xf numFmtId="0" fontId="0" fillId="5" borderId="0" xfId="0" applyFill="1" applyBorder="1" applyAlignment="1" applyProtection="1">
      <alignment horizontal="center"/>
      <protection locked="0"/>
    </xf>
    <xf numFmtId="0" fontId="6" fillId="20" borderId="0" xfId="0" applyFont="1" applyFill="1" applyBorder="1" applyAlignment="1" applyProtection="1">
      <alignment horizontal="center"/>
      <protection locked="0"/>
    </xf>
    <xf numFmtId="0" fontId="0" fillId="21" borderId="0" xfId="0" applyFill="1" applyBorder="1" applyAlignment="1" applyProtection="1">
      <alignment/>
      <protection locked="0"/>
    </xf>
    <xf numFmtId="0" fontId="0" fillId="2" borderId="0" xfId="0" applyFill="1" applyBorder="1" applyAlignment="1" applyProtection="1">
      <alignment/>
      <protection locked="0"/>
    </xf>
    <xf numFmtId="0" fontId="0" fillId="2" borderId="0" xfId="0" applyFill="1" applyBorder="1" applyAlignment="1" applyProtection="1">
      <alignment horizontal="center"/>
      <protection locked="0"/>
    </xf>
    <xf numFmtId="0" fontId="0" fillId="2" borderId="0" xfId="0" applyFill="1" applyAlignment="1" applyProtection="1">
      <alignment/>
      <protection locked="0"/>
    </xf>
    <xf numFmtId="0" fontId="0" fillId="2" borderId="0" xfId="0" applyFill="1" applyAlignment="1" applyProtection="1">
      <alignment horizontal="center"/>
      <protection locked="0"/>
    </xf>
    <xf numFmtId="4" fontId="11" fillId="11" borderId="26" xfId="0" applyNumberFormat="1" applyFont="1" applyFill="1" applyBorder="1" applyAlignment="1" applyProtection="1">
      <alignment/>
      <protection/>
    </xf>
    <xf numFmtId="4" fontId="11" fillId="11" borderId="12" xfId="0" applyNumberFormat="1" applyFont="1" applyFill="1" applyBorder="1" applyAlignment="1" applyProtection="1">
      <alignment/>
      <protection/>
    </xf>
    <xf numFmtId="4" fontId="11" fillId="11" borderId="78" xfId="0" applyNumberFormat="1" applyFont="1" applyFill="1" applyBorder="1" applyAlignment="1" applyProtection="1">
      <alignment/>
      <protection/>
    </xf>
    <xf numFmtId="0" fontId="0" fillId="15" borderId="0" xfId="0" applyFill="1" applyAlignment="1" applyProtection="1">
      <alignment/>
      <protection locked="0"/>
    </xf>
    <xf numFmtId="0" fontId="0" fillId="15" borderId="0" xfId="0" applyFill="1" applyAlignment="1" applyProtection="1">
      <alignment/>
      <protection locked="0"/>
    </xf>
    <xf numFmtId="0" fontId="11" fillId="2" borderId="0" xfId="0" applyFont="1" applyFill="1" applyAlignment="1" applyProtection="1">
      <alignment vertical="center"/>
      <protection locked="0"/>
    </xf>
    <xf numFmtId="0" fontId="0" fillId="2" borderId="0" xfId="0" applyFont="1" applyFill="1" applyBorder="1" applyAlignment="1" applyProtection="1">
      <alignment vertical="center" wrapText="1"/>
      <protection locked="0"/>
    </xf>
    <xf numFmtId="0" fontId="11" fillId="2" borderId="0" xfId="0" applyFont="1" applyFill="1" applyBorder="1" applyAlignment="1" applyProtection="1">
      <alignment vertical="center"/>
      <protection locked="0"/>
    </xf>
    <xf numFmtId="0" fontId="4" fillId="9" borderId="8" xfId="0" applyFont="1" applyFill="1" applyBorder="1" applyAlignment="1" applyProtection="1">
      <alignment/>
      <protection locked="0"/>
    </xf>
    <xf numFmtId="0" fontId="16" fillId="3" borderId="0" xfId="0" applyFont="1" applyFill="1" applyBorder="1" applyAlignment="1" applyProtection="1">
      <alignment horizontal="center"/>
      <protection locked="0"/>
    </xf>
    <xf numFmtId="0" fontId="16" fillId="3" borderId="68" xfId="0" applyFont="1" applyFill="1" applyBorder="1" applyAlignment="1" applyProtection="1">
      <alignment horizontal="center"/>
      <protection locked="0"/>
    </xf>
    <xf numFmtId="0" fontId="21" fillId="2" borderId="79"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21" fillId="2" borderId="29"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2" fillId="2" borderId="80" xfId="0" applyFont="1" applyFill="1" applyBorder="1" applyAlignment="1" applyProtection="1">
      <alignment horizontal="center" vertical="center" wrapText="1"/>
      <protection locked="0"/>
    </xf>
    <xf numFmtId="1" fontId="11" fillId="10" borderId="38" xfId="0" applyNumberFormat="1" applyFont="1" applyFill="1" applyBorder="1" applyAlignment="1" applyProtection="1">
      <alignment horizontal="right" vertical="center"/>
      <protection locked="0"/>
    </xf>
    <xf numFmtId="9" fontId="14" fillId="10" borderId="53" xfId="0" applyNumberFormat="1" applyFont="1" applyFill="1" applyBorder="1" applyAlignment="1" applyProtection="1">
      <alignment horizontal="right" vertical="center"/>
      <protection locked="0"/>
    </xf>
    <xf numFmtId="0" fontId="21" fillId="2" borderId="81" xfId="0" applyFont="1" applyFill="1" applyBorder="1" applyAlignment="1" applyProtection="1">
      <alignment horizontal="center" vertical="center" wrapText="1"/>
      <protection locked="0"/>
    </xf>
    <xf numFmtId="0" fontId="21" fillId="2" borderId="82" xfId="0" applyFont="1" applyFill="1" applyBorder="1" applyAlignment="1" applyProtection="1">
      <alignment horizontal="center" vertical="center" wrapText="1"/>
      <protection locked="0"/>
    </xf>
    <xf numFmtId="0" fontId="21" fillId="2" borderId="83" xfId="0" applyFont="1" applyFill="1" applyBorder="1" applyAlignment="1" applyProtection="1">
      <alignment vertical="center" wrapText="1"/>
      <protection locked="0"/>
    </xf>
    <xf numFmtId="0" fontId="21" fillId="2" borderId="84" xfId="0" applyFont="1" applyFill="1" applyBorder="1" applyAlignment="1" applyProtection="1">
      <alignment vertical="center" wrapText="1"/>
      <protection locked="0"/>
    </xf>
    <xf numFmtId="0" fontId="22" fillId="2" borderId="85" xfId="0" applyFont="1" applyFill="1" applyBorder="1" applyAlignment="1" applyProtection="1">
      <alignment horizontal="center" vertical="center" wrapText="1"/>
      <protection locked="0"/>
    </xf>
    <xf numFmtId="0" fontId="11" fillId="10" borderId="86" xfId="0" applyFont="1" applyFill="1" applyBorder="1" applyAlignment="1" applyProtection="1">
      <alignment horizontal="left" vertical="center"/>
      <protection locked="0"/>
    </xf>
    <xf numFmtId="0" fontId="11" fillId="10" borderId="74" xfId="0" applyFont="1" applyFill="1" applyBorder="1" applyAlignment="1" applyProtection="1">
      <alignment horizontal="left" vertical="center"/>
      <protection locked="0"/>
    </xf>
    <xf numFmtId="3" fontId="11" fillId="10" borderId="86" xfId="0" applyNumberFormat="1" applyFont="1" applyFill="1" applyBorder="1" applyAlignment="1" applyProtection="1">
      <alignment vertical="center"/>
      <protection locked="0"/>
    </xf>
    <xf numFmtId="3" fontId="11" fillId="10" borderId="87" xfId="0" applyNumberFormat="1" applyFont="1" applyFill="1" applyBorder="1" applyAlignment="1" applyProtection="1">
      <alignment vertical="center"/>
      <protection locked="0"/>
    </xf>
    <xf numFmtId="9" fontId="14" fillId="10" borderId="88" xfId="0" applyNumberFormat="1" applyFont="1" applyFill="1" applyBorder="1" applyAlignment="1" applyProtection="1">
      <alignment horizontal="right" vertical="center"/>
      <protection locked="0"/>
    </xf>
    <xf numFmtId="0" fontId="11" fillId="10" borderId="31" xfId="0" applyFont="1" applyFill="1" applyBorder="1" applyAlignment="1" applyProtection="1">
      <alignment horizontal="left" vertical="center"/>
      <protection locked="0"/>
    </xf>
    <xf numFmtId="0" fontId="11" fillId="10" borderId="89" xfId="0" applyFont="1" applyFill="1" applyBorder="1" applyAlignment="1" applyProtection="1">
      <alignment horizontal="left" vertical="center"/>
      <protection locked="0"/>
    </xf>
    <xf numFmtId="3" fontId="11" fillId="10" borderId="31" xfId="0" applyNumberFormat="1" applyFont="1" applyFill="1" applyBorder="1" applyAlignment="1" applyProtection="1">
      <alignment vertical="center"/>
      <protection locked="0"/>
    </xf>
    <xf numFmtId="3" fontId="11" fillId="10" borderId="90" xfId="0" applyNumberFormat="1" applyFont="1" applyFill="1" applyBorder="1" applyAlignment="1" applyProtection="1">
      <alignment vertical="center"/>
      <protection locked="0"/>
    </xf>
    <xf numFmtId="3" fontId="11" fillId="10" borderId="75" xfId="0" applyNumberFormat="1" applyFont="1" applyFill="1" applyBorder="1" applyAlignment="1" applyProtection="1">
      <alignment vertical="center"/>
      <protection locked="0"/>
    </xf>
    <xf numFmtId="9" fontId="14" fillId="10" borderId="91" xfId="0" applyNumberFormat="1" applyFont="1" applyFill="1" applyBorder="1" applyAlignment="1" applyProtection="1">
      <alignment horizontal="right" vertical="center"/>
      <protection locked="0"/>
    </xf>
    <xf numFmtId="9" fontId="14" fillId="10" borderId="92" xfId="0" applyNumberFormat="1" applyFont="1" applyFill="1" applyBorder="1" applyAlignment="1" applyProtection="1">
      <alignment horizontal="right" vertical="center"/>
      <protection locked="0"/>
    </xf>
    <xf numFmtId="0" fontId="22" fillId="2" borderId="93" xfId="0" applyFont="1" applyFill="1" applyBorder="1" applyAlignment="1" applyProtection="1">
      <alignment horizontal="center" vertical="center" wrapText="1"/>
      <protection locked="0"/>
    </xf>
    <xf numFmtId="0" fontId="11" fillId="10" borderId="94" xfId="0" applyFont="1" applyFill="1" applyBorder="1" applyAlignment="1" applyProtection="1">
      <alignment horizontal="left" vertical="center"/>
      <protection locked="0"/>
    </xf>
    <xf numFmtId="0" fontId="11" fillId="10" borderId="0" xfId="0" applyFont="1" applyFill="1" applyBorder="1" applyAlignment="1" applyProtection="1">
      <alignment horizontal="left" vertical="center"/>
      <protection locked="0"/>
    </xf>
    <xf numFmtId="3" fontId="11" fillId="10" borderId="94" xfId="0" applyNumberFormat="1" applyFont="1" applyFill="1" applyBorder="1" applyAlignment="1" applyProtection="1">
      <alignment vertical="center"/>
      <protection locked="0"/>
    </xf>
    <xf numFmtId="3" fontId="11" fillId="10" borderId="95" xfId="0" applyNumberFormat="1" applyFont="1" applyFill="1" applyBorder="1" applyAlignment="1" applyProtection="1">
      <alignment vertical="center"/>
      <protection locked="0"/>
    </xf>
    <xf numFmtId="0" fontId="22" fillId="2" borderId="96" xfId="0" applyFont="1" applyFill="1" applyBorder="1" applyAlignment="1" applyProtection="1">
      <alignment horizontal="center" vertical="center" wrapText="1"/>
      <protection locked="0"/>
    </xf>
    <xf numFmtId="0" fontId="11" fillId="10" borderId="97" xfId="0" applyFont="1" applyFill="1" applyBorder="1" applyAlignment="1" applyProtection="1">
      <alignment horizontal="left" vertical="center"/>
      <protection locked="0"/>
    </xf>
    <xf numFmtId="0" fontId="11" fillId="10" borderId="98" xfId="0" applyFont="1" applyFill="1" applyBorder="1" applyAlignment="1" applyProtection="1">
      <alignment horizontal="left" vertical="center"/>
      <protection locked="0"/>
    </xf>
    <xf numFmtId="3" fontId="11" fillId="10" borderId="97" xfId="0" applyNumberFormat="1" applyFont="1" applyFill="1" applyBorder="1" applyAlignment="1" applyProtection="1">
      <alignment vertical="center"/>
      <protection locked="0"/>
    </xf>
    <xf numFmtId="3" fontId="11" fillId="10" borderId="89" xfId="0" applyNumberFormat="1" applyFont="1" applyFill="1" applyBorder="1" applyAlignment="1" applyProtection="1">
      <alignment vertical="center"/>
      <protection locked="0"/>
    </xf>
    <xf numFmtId="9" fontId="14" fillId="10" borderId="99" xfId="0" applyNumberFormat="1" applyFont="1" applyFill="1" applyBorder="1" applyAlignment="1" applyProtection="1">
      <alignment horizontal="right" vertical="center"/>
      <protection locked="0"/>
    </xf>
    <xf numFmtId="0" fontId="22" fillId="2" borderId="100" xfId="0" applyFont="1" applyFill="1" applyBorder="1" applyAlignment="1" applyProtection="1">
      <alignment horizontal="center" vertical="center" wrapText="1"/>
      <protection locked="0"/>
    </xf>
    <xf numFmtId="0" fontId="11" fillId="10" borderId="101" xfId="0" applyFont="1" applyFill="1" applyBorder="1" applyAlignment="1" applyProtection="1">
      <alignment horizontal="left" vertical="center"/>
      <protection locked="0"/>
    </xf>
    <xf numFmtId="0" fontId="11" fillId="10" borderId="4" xfId="0" applyFont="1" applyFill="1" applyBorder="1" applyAlignment="1" applyProtection="1">
      <alignment horizontal="left" vertical="center"/>
      <protection locked="0"/>
    </xf>
    <xf numFmtId="3" fontId="11" fillId="10" borderId="4" xfId="0" applyNumberFormat="1" applyFont="1" applyFill="1" applyBorder="1" applyAlignment="1" applyProtection="1">
      <alignment vertical="center"/>
      <protection locked="0"/>
    </xf>
    <xf numFmtId="3" fontId="11" fillId="10" borderId="102" xfId="0" applyNumberFormat="1" applyFont="1" applyFill="1" applyBorder="1" applyAlignment="1" applyProtection="1">
      <alignment vertical="center"/>
      <protection locked="0"/>
    </xf>
    <xf numFmtId="3" fontId="11" fillId="10" borderId="101" xfId="0" applyNumberFormat="1" applyFont="1" applyFill="1" applyBorder="1" applyAlignment="1" applyProtection="1">
      <alignment vertical="center"/>
      <protection locked="0"/>
    </xf>
    <xf numFmtId="3" fontId="11" fillId="10" borderId="103" xfId="0" applyNumberFormat="1" applyFont="1" applyFill="1" applyBorder="1" applyAlignment="1" applyProtection="1">
      <alignment vertical="center"/>
      <protection locked="0"/>
    </xf>
    <xf numFmtId="0" fontId="21" fillId="2" borderId="104" xfId="0" applyFont="1" applyFill="1" applyBorder="1" applyAlignment="1" applyProtection="1">
      <alignment vertical="center" wrapText="1"/>
      <protection locked="0"/>
    </xf>
    <xf numFmtId="0" fontId="21" fillId="2" borderId="105" xfId="0" applyFont="1" applyFill="1" applyBorder="1" applyAlignment="1" applyProtection="1">
      <alignment vertical="center" wrapText="1"/>
      <protection locked="0"/>
    </xf>
    <xf numFmtId="0" fontId="0" fillId="2" borderId="0" xfId="0" applyFont="1" applyFill="1" applyBorder="1" applyAlignment="1" applyProtection="1">
      <alignment horizontal="left" vertical="center"/>
      <protection locked="0"/>
    </xf>
    <xf numFmtId="4" fontId="21" fillId="0" borderId="22" xfId="0" applyNumberFormat="1" applyFont="1" applyFill="1" applyBorder="1" applyAlignment="1" applyProtection="1">
      <alignment horizontal="center" vertical="center"/>
      <protection locked="0"/>
    </xf>
    <xf numFmtId="4" fontId="21" fillId="0" borderId="91" xfId="0" applyNumberFormat="1" applyFon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3" fontId="14" fillId="4" borderId="106" xfId="0" applyNumberFormat="1" applyFont="1" applyFill="1" applyBorder="1" applyAlignment="1" applyProtection="1">
      <alignment vertical="center"/>
      <protection locked="0"/>
    </xf>
    <xf numFmtId="9" fontId="14" fillId="4" borderId="107" xfId="0" applyNumberFormat="1" applyFont="1" applyFill="1" applyBorder="1" applyAlignment="1" applyProtection="1">
      <alignment vertical="center"/>
      <protection locked="0"/>
    </xf>
    <xf numFmtId="3" fontId="14" fillId="4" borderId="22" xfId="0" applyNumberFormat="1" applyFont="1" applyFill="1" applyBorder="1" applyAlignment="1" applyProtection="1">
      <alignment vertical="center"/>
      <protection locked="0"/>
    </xf>
    <xf numFmtId="9" fontId="14" fillId="4" borderId="91" xfId="0" applyNumberFormat="1" applyFont="1" applyFill="1" applyBorder="1" applyAlignment="1" applyProtection="1">
      <alignment vertical="center"/>
      <protection locked="0"/>
    </xf>
    <xf numFmtId="0" fontId="21" fillId="0" borderId="108" xfId="0" applyFont="1" applyFill="1" applyBorder="1" applyAlignment="1" applyProtection="1">
      <alignment horizontal="center" vertical="center"/>
      <protection locked="0"/>
    </xf>
    <xf numFmtId="0" fontId="21" fillId="0" borderId="106" xfId="0" applyFont="1" applyFill="1" applyBorder="1" applyAlignment="1" applyProtection="1">
      <alignment horizontal="left" vertical="center"/>
      <protection locked="0"/>
    </xf>
    <xf numFmtId="4" fontId="21" fillId="0" borderId="109" xfId="0" applyNumberFormat="1" applyFont="1" applyFill="1" applyBorder="1" applyAlignment="1" applyProtection="1">
      <alignment horizontal="center" vertical="center"/>
      <protection locked="0"/>
    </xf>
    <xf numFmtId="4" fontId="22" fillId="3" borderId="92" xfId="0" applyNumberFormat="1" applyFont="1" applyFill="1" applyBorder="1" applyAlignment="1" applyProtection="1">
      <alignment horizontal="center" vertical="center"/>
      <protection locked="0"/>
    </xf>
    <xf numFmtId="0" fontId="21" fillId="0" borderId="110" xfId="0" applyFont="1" applyFill="1" applyBorder="1" applyAlignment="1" applyProtection="1">
      <alignment horizontal="center" vertical="center"/>
      <protection locked="0"/>
    </xf>
    <xf numFmtId="0" fontId="21" fillId="0" borderId="22" xfId="0" applyFont="1" applyFill="1" applyBorder="1" applyAlignment="1" applyProtection="1">
      <alignment horizontal="left" vertical="center"/>
      <protection locked="0"/>
    </xf>
    <xf numFmtId="3" fontId="11" fillId="10" borderId="106" xfId="0" applyNumberFormat="1" applyFont="1" applyFill="1" applyBorder="1" applyAlignment="1" applyProtection="1">
      <alignment vertical="center"/>
      <protection locked="0"/>
    </xf>
    <xf numFmtId="4" fontId="22" fillId="3" borderId="111" xfId="0" applyNumberFormat="1" applyFont="1" applyFill="1" applyBorder="1" applyAlignment="1" applyProtection="1">
      <alignment horizontal="center" vertical="center"/>
      <protection locked="0"/>
    </xf>
    <xf numFmtId="3" fontId="11" fillId="10" borderId="112" xfId="0" applyNumberFormat="1" applyFont="1" applyFill="1" applyBorder="1" applyAlignment="1" applyProtection="1">
      <alignment vertical="center"/>
      <protection locked="0"/>
    </xf>
    <xf numFmtId="0" fontId="21" fillId="0" borderId="113" xfId="0" applyFont="1" applyFill="1" applyBorder="1" applyAlignment="1" applyProtection="1">
      <alignment horizontal="center" vertical="center"/>
      <protection locked="0"/>
    </xf>
    <xf numFmtId="3" fontId="14" fillId="9" borderId="38" xfId="0" applyNumberFormat="1" applyFont="1" applyFill="1" applyBorder="1" applyAlignment="1" applyProtection="1">
      <alignment vertical="center"/>
      <protection locked="0"/>
    </xf>
    <xf numFmtId="3" fontId="14" fillId="9" borderId="114" xfId="0" applyNumberFormat="1" applyFont="1" applyFill="1" applyBorder="1" applyAlignment="1" applyProtection="1">
      <alignment horizontal="center" vertical="center"/>
      <protection locked="0"/>
    </xf>
    <xf numFmtId="4" fontId="22" fillId="3" borderId="115" xfId="0" applyNumberFormat="1" applyFont="1" applyFill="1" applyBorder="1" applyAlignment="1" applyProtection="1">
      <alignment horizontal="center" vertical="center"/>
      <protection locked="0"/>
    </xf>
    <xf numFmtId="0" fontId="0" fillId="0" borderId="0" xfId="0" applyAlignment="1" applyProtection="1">
      <alignment/>
      <protection locked="0"/>
    </xf>
    <xf numFmtId="1" fontId="14" fillId="4" borderId="116" xfId="0" applyNumberFormat="1" applyFont="1" applyFill="1" applyBorder="1" applyAlignment="1" applyProtection="1">
      <alignment horizontal="right" vertical="center"/>
      <protection/>
    </xf>
    <xf numFmtId="1" fontId="14" fillId="4" borderId="117" xfId="0" applyNumberFormat="1" applyFont="1" applyFill="1" applyBorder="1" applyAlignment="1" applyProtection="1">
      <alignment horizontal="right" vertical="center"/>
      <protection/>
    </xf>
    <xf numFmtId="3" fontId="14" fillId="4" borderId="118" xfId="0" applyNumberFormat="1" applyFont="1" applyFill="1" applyBorder="1" applyAlignment="1" applyProtection="1">
      <alignment vertical="center"/>
      <protection/>
    </xf>
    <xf numFmtId="3" fontId="14" fillId="4" borderId="119" xfId="0" applyNumberFormat="1" applyFont="1" applyFill="1" applyBorder="1" applyAlignment="1" applyProtection="1">
      <alignment vertical="center"/>
      <protection/>
    </xf>
    <xf numFmtId="10" fontId="14" fillId="4" borderId="41" xfId="0" applyNumberFormat="1" applyFont="1" applyFill="1" applyBorder="1" applyAlignment="1" applyProtection="1">
      <alignment vertical="center"/>
      <protection/>
    </xf>
    <xf numFmtId="181" fontId="1" fillId="3" borderId="68" xfId="0" applyNumberFormat="1" applyFont="1" applyFill="1" applyBorder="1" applyAlignment="1" applyProtection="1">
      <alignment horizontal="center"/>
      <protection locked="0"/>
    </xf>
    <xf numFmtId="0" fontId="11" fillId="10" borderId="120" xfId="0" applyNumberFormat="1" applyFont="1" applyFill="1" applyBorder="1" applyAlignment="1" applyProtection="1">
      <alignment horizontal="left"/>
      <protection locked="0"/>
    </xf>
    <xf numFmtId="0" fontId="11" fillId="10" borderId="121" xfId="0" applyNumberFormat="1" applyFont="1" applyFill="1" applyBorder="1" applyAlignment="1" applyProtection="1">
      <alignment horizontal="left"/>
      <protection locked="0"/>
    </xf>
    <xf numFmtId="0" fontId="0" fillId="0" borderId="122" xfId="0" applyBorder="1" applyAlignment="1" applyProtection="1">
      <alignment horizontal="center"/>
      <protection locked="0"/>
    </xf>
    <xf numFmtId="0" fontId="4" fillId="0" borderId="123" xfId="0" applyFont="1" applyBorder="1" applyAlignment="1" applyProtection="1">
      <alignment/>
      <protection locked="0"/>
    </xf>
    <xf numFmtId="182" fontId="11" fillId="10" borderId="91" xfId="0" applyNumberFormat="1" applyFont="1" applyFill="1" applyBorder="1" applyAlignment="1" applyProtection="1">
      <alignment horizontal="right"/>
      <protection locked="0"/>
    </xf>
    <xf numFmtId="0" fontId="4" fillId="0" borderId="124" xfId="0" applyFont="1" applyBorder="1" applyAlignment="1" applyProtection="1">
      <alignment/>
      <protection locked="0"/>
    </xf>
    <xf numFmtId="0" fontId="4" fillId="0" borderId="40" xfId="0" applyFont="1" applyBorder="1" applyAlignment="1" applyProtection="1">
      <alignment/>
      <protection locked="0"/>
    </xf>
    <xf numFmtId="0" fontId="4" fillId="0" borderId="80" xfId="0" applyFont="1" applyBorder="1" applyAlignment="1" applyProtection="1">
      <alignment/>
      <protection locked="0"/>
    </xf>
    <xf numFmtId="0" fontId="4" fillId="0" borderId="44" xfId="0" applyFont="1" applyBorder="1" applyAlignment="1" applyProtection="1">
      <alignment/>
      <protection locked="0"/>
    </xf>
    <xf numFmtId="182" fontId="11" fillId="11" borderId="118" xfId="0" applyNumberFormat="1" applyFont="1" applyFill="1" applyBorder="1" applyAlignment="1" applyProtection="1">
      <alignment horizontal="right"/>
      <protection/>
    </xf>
    <xf numFmtId="10" fontId="11" fillId="22" borderId="52" xfId="0" applyNumberFormat="1" applyFont="1" applyFill="1" applyBorder="1" applyAlignment="1" applyProtection="1">
      <alignment horizontal="right"/>
      <protection/>
    </xf>
    <xf numFmtId="10" fontId="11" fillId="22" borderId="124" xfId="0" applyNumberFormat="1" applyFont="1" applyFill="1" applyBorder="1" applyAlignment="1" applyProtection="1">
      <alignment horizontal="right"/>
      <protection/>
    </xf>
    <xf numFmtId="10" fontId="11" fillId="22" borderId="125" xfId="0" applyNumberFormat="1" applyFont="1" applyFill="1" applyBorder="1" applyAlignment="1" applyProtection="1">
      <alignment horizontal="right"/>
      <protection/>
    </xf>
    <xf numFmtId="0" fontId="11" fillId="10" borderId="126" xfId="0" applyNumberFormat="1" applyFont="1" applyFill="1" applyBorder="1" applyAlignment="1" applyProtection="1">
      <alignment horizontal="left"/>
      <protection locked="0"/>
    </xf>
    <xf numFmtId="181" fontId="4" fillId="0" borderId="127" xfId="0" applyNumberFormat="1" applyFont="1" applyFill="1" applyBorder="1" applyAlignment="1" applyProtection="1">
      <alignment horizontal="left"/>
      <protection locked="0"/>
    </xf>
    <xf numFmtId="181" fontId="4" fillId="0" borderId="128" xfId="0" applyNumberFormat="1" applyFont="1" applyFill="1" applyBorder="1" applyAlignment="1" applyProtection="1">
      <alignment horizontal="left"/>
      <protection locked="0"/>
    </xf>
    <xf numFmtId="181" fontId="4" fillId="0" borderId="129" xfId="0" applyNumberFormat="1" applyFont="1" applyFill="1" applyBorder="1" applyAlignment="1" applyProtection="1">
      <alignment horizontal="left"/>
      <protection locked="0"/>
    </xf>
    <xf numFmtId="0" fontId="0" fillId="3" borderId="0" xfId="0" applyFill="1" applyBorder="1" applyAlignment="1">
      <alignment horizontal="center"/>
    </xf>
    <xf numFmtId="0" fontId="2" fillId="3" borderId="0" xfId="0" applyFont="1" applyFill="1" applyBorder="1" applyAlignment="1">
      <alignment horizontal="right" wrapText="1"/>
    </xf>
    <xf numFmtId="0" fontId="19" fillId="3" borderId="0" xfId="0" applyFont="1" applyFill="1" applyBorder="1" applyAlignment="1">
      <alignment horizontal="right" vertical="center" wrapText="1"/>
    </xf>
    <xf numFmtId="0" fontId="12" fillId="3" borderId="0" xfId="0" applyFont="1" applyFill="1" applyBorder="1" applyAlignment="1">
      <alignment horizontal="right" vertical="center"/>
    </xf>
    <xf numFmtId="49" fontId="10"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49" fontId="3" fillId="3" borderId="0" xfId="0" applyNumberFormat="1" applyFont="1" applyFill="1" applyBorder="1" applyAlignment="1" applyProtection="1">
      <alignment horizontal="center" wrapText="1"/>
      <protection locked="0"/>
    </xf>
    <xf numFmtId="0" fontId="0" fillId="3" borderId="0" xfId="0" applyFill="1" applyBorder="1" applyAlignment="1" applyProtection="1">
      <alignment horizontal="center"/>
      <protection locked="0"/>
    </xf>
    <xf numFmtId="0" fontId="4" fillId="0" borderId="130" xfId="0" applyFont="1" applyBorder="1" applyAlignment="1" applyProtection="1">
      <alignment horizontal="left"/>
      <protection locked="0"/>
    </xf>
    <xf numFmtId="0" fontId="11" fillId="10" borderId="80" xfId="0" applyFont="1" applyFill="1" applyBorder="1" applyAlignment="1" applyProtection="1">
      <alignment horizontal="left" wrapText="1"/>
      <protection locked="0"/>
    </xf>
    <xf numFmtId="0" fontId="11" fillId="10" borderId="124" xfId="0" applyFont="1" applyFill="1" applyBorder="1" applyAlignment="1" applyProtection="1">
      <alignment horizontal="left" wrapText="1"/>
      <protection locked="0"/>
    </xf>
    <xf numFmtId="0" fontId="11" fillId="10" borderId="125" xfId="0" applyFont="1" applyFill="1" applyBorder="1" applyAlignment="1" applyProtection="1">
      <alignment horizontal="left" wrapText="1"/>
      <protection locked="0"/>
    </xf>
    <xf numFmtId="183" fontId="11" fillId="10" borderId="80" xfId="0" applyNumberFormat="1" applyFont="1" applyFill="1" applyBorder="1" applyAlignment="1" applyProtection="1">
      <alignment horizontal="center"/>
      <protection locked="0"/>
    </xf>
    <xf numFmtId="183" fontId="11" fillId="10" borderId="40" xfId="0" applyNumberFormat="1" applyFont="1" applyFill="1" applyBorder="1" applyAlignment="1" applyProtection="1">
      <alignment horizontal="center"/>
      <protection locked="0"/>
    </xf>
    <xf numFmtId="0" fontId="4" fillId="0" borderId="131" xfId="0" applyFont="1" applyBorder="1" applyAlignment="1" applyProtection="1">
      <alignment horizontal="center" wrapText="1"/>
      <protection locked="0"/>
    </xf>
    <xf numFmtId="0" fontId="4" fillId="0" borderId="132" xfId="0" applyFont="1" applyBorder="1" applyAlignment="1" applyProtection="1">
      <alignment horizontal="center" wrapText="1"/>
      <protection locked="0"/>
    </xf>
    <xf numFmtId="183" fontId="11" fillId="11" borderId="52" xfId="0" applyNumberFormat="1" applyFont="1" applyFill="1" applyBorder="1" applyAlignment="1" applyProtection="1">
      <alignment horizontal="center" wrapText="1"/>
      <protection/>
    </xf>
    <xf numFmtId="183" fontId="11" fillId="11" borderId="133" xfId="0" applyNumberFormat="1" applyFont="1" applyFill="1" applyBorder="1" applyAlignment="1" applyProtection="1">
      <alignment horizontal="center"/>
      <protection/>
    </xf>
    <xf numFmtId="0" fontId="10" fillId="3" borderId="0" xfId="0" applyFont="1" applyFill="1" applyBorder="1" applyAlignment="1" applyProtection="1">
      <alignment horizontal="left"/>
      <protection locked="0"/>
    </xf>
    <xf numFmtId="0" fontId="4" fillId="0" borderId="134" xfId="0" applyFont="1" applyBorder="1" applyAlignment="1" applyProtection="1">
      <alignment horizontal="center" wrapText="1"/>
      <protection locked="0"/>
    </xf>
    <xf numFmtId="1" fontId="11" fillId="10" borderId="80" xfId="0" applyNumberFormat="1" applyFont="1" applyFill="1" applyBorder="1" applyAlignment="1" applyProtection="1">
      <alignment horizontal="center"/>
      <protection locked="0"/>
    </xf>
    <xf numFmtId="1" fontId="11" fillId="10" borderId="40" xfId="0" applyNumberFormat="1" applyFont="1" applyFill="1" applyBorder="1" applyAlignment="1" applyProtection="1">
      <alignment horizontal="center"/>
      <protection locked="0"/>
    </xf>
    <xf numFmtId="0" fontId="0" fillId="0" borderId="135" xfId="0" applyBorder="1" applyAlignment="1" applyProtection="1">
      <alignment horizontal="center"/>
      <protection locked="0"/>
    </xf>
    <xf numFmtId="0" fontId="4" fillId="0" borderId="136" xfId="0" applyFont="1" applyBorder="1" applyAlignment="1" applyProtection="1">
      <alignment horizontal="left"/>
      <protection locked="0"/>
    </xf>
    <xf numFmtId="0" fontId="4" fillId="0" borderId="137" xfId="0" applyFont="1" applyBorder="1" applyAlignment="1" applyProtection="1">
      <alignment horizontal="left"/>
      <protection locked="0"/>
    </xf>
    <xf numFmtId="0" fontId="11" fillId="10" borderId="80" xfId="0" applyNumberFormat="1" applyFont="1" applyFill="1" applyBorder="1" applyAlignment="1" applyProtection="1">
      <alignment horizontal="left"/>
      <protection locked="0"/>
    </xf>
    <xf numFmtId="0" fontId="11" fillId="10" borderId="124" xfId="0" applyNumberFormat="1" applyFont="1" applyFill="1" applyBorder="1" applyAlignment="1" applyProtection="1">
      <alignment horizontal="left"/>
      <protection locked="0"/>
    </xf>
    <xf numFmtId="0" fontId="11" fillId="10" borderId="40" xfId="0" applyNumberFormat="1" applyFont="1" applyFill="1" applyBorder="1" applyAlignment="1" applyProtection="1">
      <alignment horizontal="left"/>
      <protection locked="0"/>
    </xf>
    <xf numFmtId="1" fontId="11" fillId="10" borderId="53" xfId="0" applyNumberFormat="1" applyFont="1" applyFill="1" applyBorder="1" applyAlignment="1" applyProtection="1">
      <alignment horizontal="center"/>
      <protection locked="0"/>
    </xf>
    <xf numFmtId="0" fontId="0" fillId="0" borderId="138" xfId="0" applyBorder="1" applyAlignment="1" applyProtection="1">
      <alignment horizontal="center"/>
      <protection locked="0"/>
    </xf>
    <xf numFmtId="0" fontId="4" fillId="0" borderId="79" xfId="0" applyFont="1" applyBorder="1" applyAlignment="1" applyProtection="1">
      <alignment horizontal="center" wrapText="1"/>
      <protection locked="0"/>
    </xf>
    <xf numFmtId="0" fontId="0" fillId="3" borderId="0" xfId="0" applyFill="1" applyAlignment="1">
      <alignment horizontal="left" wrapText="1"/>
    </xf>
    <xf numFmtId="0" fontId="4" fillId="17" borderId="0" xfId="0" applyFont="1" applyFill="1" applyBorder="1" applyAlignment="1">
      <alignment horizontal="left" wrapText="1"/>
    </xf>
    <xf numFmtId="0" fontId="16" fillId="15" borderId="0" xfId="0" applyFont="1" applyFill="1" applyBorder="1" applyAlignment="1">
      <alignment horizontal="left" wrapText="1"/>
    </xf>
    <xf numFmtId="0" fontId="4" fillId="9" borderId="0" xfId="0" applyFont="1" applyFill="1" applyBorder="1" applyAlignment="1">
      <alignment horizontal="left" wrapText="1"/>
    </xf>
    <xf numFmtId="0" fontId="0" fillId="15" borderId="0" xfId="0" applyFill="1" applyBorder="1" applyAlignment="1">
      <alignment horizontal="left" vertical="top" wrapText="1"/>
    </xf>
    <xf numFmtId="0" fontId="11" fillId="9" borderId="139" xfId="0" applyFont="1" applyFill="1" applyBorder="1" applyAlignment="1" applyProtection="1">
      <alignment horizontal="left"/>
      <protection/>
    </xf>
    <xf numFmtId="0" fontId="11" fillId="9" borderId="140" xfId="0" applyFont="1" applyFill="1" applyBorder="1" applyAlignment="1" applyProtection="1">
      <alignment horizontal="left"/>
      <protection/>
    </xf>
    <xf numFmtId="0" fontId="11" fillId="9" borderId="31" xfId="0" applyFont="1" applyFill="1" applyBorder="1" applyAlignment="1" applyProtection="1">
      <alignment horizontal="left"/>
      <protection/>
    </xf>
    <xf numFmtId="0" fontId="11" fillId="9" borderId="32" xfId="0" applyFont="1" applyFill="1" applyBorder="1" applyAlignment="1" applyProtection="1">
      <alignment horizontal="left"/>
      <protection/>
    </xf>
    <xf numFmtId="0" fontId="11" fillId="9" borderId="33" xfId="0" applyFont="1" applyFill="1" applyBorder="1" applyAlignment="1" applyProtection="1">
      <alignment horizontal="left"/>
      <protection/>
    </xf>
    <xf numFmtId="0" fontId="11" fillId="9" borderId="34" xfId="0" applyFont="1" applyFill="1" applyBorder="1" applyAlignment="1" applyProtection="1">
      <alignment horizontal="left"/>
      <protection/>
    </xf>
    <xf numFmtId="0" fontId="4" fillId="3" borderId="69" xfId="0" applyFont="1" applyFill="1" applyBorder="1" applyAlignment="1" applyProtection="1">
      <alignment horizontal="left"/>
      <protection locked="0"/>
    </xf>
    <xf numFmtId="0" fontId="4" fillId="3" borderId="64" xfId="0" applyFont="1" applyFill="1" applyBorder="1" applyAlignment="1" applyProtection="1">
      <alignment horizontal="left"/>
      <protection locked="0"/>
    </xf>
    <xf numFmtId="0" fontId="0" fillId="3" borderId="141" xfId="0" applyFont="1" applyFill="1" applyBorder="1" applyAlignment="1" applyProtection="1">
      <alignment horizontal="center" vertical="center" wrapText="1"/>
      <protection locked="0"/>
    </xf>
    <xf numFmtId="0" fontId="0" fillId="3" borderId="87" xfId="0" applyFont="1" applyFill="1" applyBorder="1" applyAlignment="1" applyProtection="1">
      <alignment horizontal="center" vertical="center" wrapText="1"/>
      <protection locked="0"/>
    </xf>
    <xf numFmtId="9" fontId="0" fillId="10" borderId="90" xfId="20" applyFill="1" applyBorder="1" applyAlignment="1" applyProtection="1">
      <alignment horizontal="center"/>
      <protection locked="0"/>
    </xf>
    <xf numFmtId="9" fontId="0" fillId="10" borderId="75" xfId="20" applyFill="1" applyBorder="1" applyAlignment="1" applyProtection="1">
      <alignment horizontal="center"/>
      <protection locked="0"/>
    </xf>
    <xf numFmtId="0" fontId="11" fillId="10" borderId="22" xfId="0" applyFont="1" applyFill="1" applyBorder="1" applyAlignment="1" applyProtection="1">
      <alignment horizontal="left"/>
      <protection locked="0"/>
    </xf>
    <xf numFmtId="0" fontId="11" fillId="10" borderId="25" xfId="0" applyFont="1" applyFill="1" applyBorder="1" applyAlignment="1" applyProtection="1">
      <alignment horizontal="left"/>
      <protection locked="0"/>
    </xf>
    <xf numFmtId="0" fontId="11" fillId="10" borderId="142" xfId="0" applyFont="1" applyFill="1" applyBorder="1" applyAlignment="1" applyProtection="1">
      <alignment horizontal="left"/>
      <protection locked="0"/>
    </xf>
    <xf numFmtId="0" fontId="11" fillId="10" borderId="143" xfId="0" applyFont="1" applyFill="1" applyBorder="1" applyAlignment="1" applyProtection="1">
      <alignment horizontal="left"/>
      <protection locked="0"/>
    </xf>
    <xf numFmtId="0" fontId="11" fillId="10" borderId="144" xfId="0" applyFont="1" applyFill="1" applyBorder="1" applyAlignment="1" applyProtection="1">
      <alignment horizontal="left"/>
      <protection locked="0"/>
    </xf>
    <xf numFmtId="0" fontId="11" fillId="10" borderId="145" xfId="0" applyFont="1" applyFill="1" applyBorder="1" applyAlignment="1" applyProtection="1">
      <alignment horizontal="left"/>
      <protection locked="0"/>
    </xf>
    <xf numFmtId="0" fontId="11" fillId="10" borderId="74" xfId="0" applyFont="1" applyFill="1" applyBorder="1" applyAlignment="1" applyProtection="1">
      <alignment horizontal="left"/>
      <protection locked="0"/>
    </xf>
    <xf numFmtId="0" fontId="11" fillId="10" borderId="42" xfId="0" applyFont="1" applyFill="1" applyBorder="1" applyAlignment="1" applyProtection="1">
      <alignment horizontal="left"/>
      <protection locked="0"/>
    </xf>
    <xf numFmtId="0" fontId="11" fillId="10" borderId="146" xfId="0" applyFont="1" applyFill="1" applyBorder="1" applyAlignment="1" applyProtection="1">
      <alignment horizontal="center"/>
      <protection locked="0"/>
    </xf>
    <xf numFmtId="0" fontId="11" fillId="10" borderId="75" xfId="0" applyFont="1" applyFill="1" applyBorder="1" applyAlignment="1" applyProtection="1">
      <alignment horizontal="center"/>
      <protection locked="0"/>
    </xf>
    <xf numFmtId="0" fontId="11" fillId="10" borderId="147" xfId="0" applyFont="1" applyFill="1" applyBorder="1" applyAlignment="1" applyProtection="1">
      <alignment horizontal="left"/>
      <protection locked="0"/>
    </xf>
    <xf numFmtId="0" fontId="0" fillId="3" borderId="105" xfId="0" applyFont="1" applyFill="1" applyBorder="1" applyAlignment="1" applyProtection="1">
      <alignment horizontal="left"/>
      <protection locked="0"/>
    </xf>
    <xf numFmtId="0" fontId="0" fillId="3" borderId="84" xfId="0" applyFont="1" applyFill="1" applyBorder="1" applyAlignment="1" applyProtection="1">
      <alignment horizontal="left"/>
      <protection locked="0"/>
    </xf>
    <xf numFmtId="0" fontId="0" fillId="3" borderId="90" xfId="0" applyFont="1" applyFill="1" applyBorder="1" applyAlignment="1" applyProtection="1">
      <alignment horizontal="left" wrapText="1"/>
      <protection locked="0"/>
    </xf>
    <xf numFmtId="0" fontId="0" fillId="3" borderId="89" xfId="0" applyFont="1" applyFill="1" applyBorder="1" applyAlignment="1" applyProtection="1">
      <alignment horizontal="left" wrapText="1"/>
      <protection locked="0"/>
    </xf>
    <xf numFmtId="0" fontId="0" fillId="3" borderId="75" xfId="0" applyFont="1" applyFill="1" applyBorder="1" applyAlignment="1" applyProtection="1">
      <alignment horizontal="left" wrapText="1"/>
      <protection locked="0"/>
    </xf>
    <xf numFmtId="9" fontId="0" fillId="10" borderId="102" xfId="20" applyFill="1" applyBorder="1" applyAlignment="1" applyProtection="1">
      <alignment horizontal="center"/>
      <protection locked="0"/>
    </xf>
    <xf numFmtId="9" fontId="0" fillId="10" borderId="103" xfId="20" applyFill="1" applyBorder="1" applyAlignment="1" applyProtection="1">
      <alignment horizontal="center"/>
      <protection locked="0"/>
    </xf>
    <xf numFmtId="0" fontId="11" fillId="10" borderId="23" xfId="0" applyFont="1" applyFill="1" applyBorder="1" applyAlignment="1" applyProtection="1">
      <alignment horizontal="left"/>
      <protection locked="0"/>
    </xf>
    <xf numFmtId="0" fontId="11" fillId="10" borderId="148" xfId="0" applyFont="1" applyFill="1" applyBorder="1" applyAlignment="1" applyProtection="1">
      <alignment horizontal="left"/>
      <protection locked="0"/>
    </xf>
    <xf numFmtId="0" fontId="11" fillId="10" borderId="149" xfId="0" applyFont="1" applyFill="1" applyBorder="1" applyAlignment="1" applyProtection="1">
      <alignment horizontal="center"/>
      <protection locked="0"/>
    </xf>
    <xf numFmtId="0" fontId="11" fillId="10" borderId="103" xfId="0" applyFont="1" applyFill="1" applyBorder="1" applyAlignment="1" applyProtection="1">
      <alignment horizontal="center"/>
      <protection locked="0"/>
    </xf>
    <xf numFmtId="0" fontId="0" fillId="3" borderId="105" xfId="0" applyFont="1" applyFill="1" applyBorder="1" applyAlignment="1" applyProtection="1">
      <alignment horizontal="left" vertical="center" wrapText="1"/>
      <protection locked="0"/>
    </xf>
    <xf numFmtId="0" fontId="0" fillId="3" borderId="84" xfId="0" applyFont="1" applyFill="1" applyBorder="1" applyAlignment="1" applyProtection="1">
      <alignment horizontal="left" vertical="center" wrapText="1"/>
      <protection locked="0"/>
    </xf>
    <xf numFmtId="0" fontId="11" fillId="10" borderId="84" xfId="0" applyFont="1" applyFill="1" applyBorder="1" applyAlignment="1" applyProtection="1">
      <alignment horizontal="left"/>
      <protection locked="0"/>
    </xf>
    <xf numFmtId="0" fontId="11" fillId="10" borderId="150" xfId="0" applyFont="1" applyFill="1" applyBorder="1" applyAlignment="1" applyProtection="1">
      <alignment horizontal="left"/>
      <protection locked="0"/>
    </xf>
    <xf numFmtId="9" fontId="11" fillId="10" borderId="151" xfId="0" applyNumberFormat="1" applyFont="1" applyFill="1" applyBorder="1" applyAlignment="1" applyProtection="1">
      <alignment horizontal="center"/>
      <protection locked="0"/>
    </xf>
    <xf numFmtId="9" fontId="11" fillId="10" borderId="148" xfId="0" applyNumberFormat="1" applyFont="1" applyFill="1" applyBorder="1" applyAlignment="1" applyProtection="1">
      <alignment horizontal="center"/>
      <protection locked="0"/>
    </xf>
    <xf numFmtId="9" fontId="11" fillId="10" borderId="105" xfId="0" applyNumberFormat="1" applyFont="1" applyFill="1" applyBorder="1" applyAlignment="1" applyProtection="1">
      <alignment horizontal="center"/>
      <protection locked="0"/>
    </xf>
    <xf numFmtId="9" fontId="11" fillId="10" borderId="25" xfId="0" applyNumberFormat="1" applyFont="1" applyFill="1" applyBorder="1" applyAlignment="1" applyProtection="1">
      <alignment horizontal="center"/>
      <protection locked="0"/>
    </xf>
    <xf numFmtId="0" fontId="11" fillId="10" borderId="105" xfId="0" applyFont="1" applyFill="1" applyBorder="1" applyAlignment="1" applyProtection="1">
      <alignment horizontal="right"/>
      <protection locked="0"/>
    </xf>
    <xf numFmtId="0" fontId="11" fillId="10" borderId="84" xfId="0" applyFont="1" applyFill="1" applyBorder="1" applyAlignment="1" applyProtection="1">
      <alignment horizontal="right"/>
      <protection locked="0"/>
    </xf>
    <xf numFmtId="0" fontId="0" fillId="3" borderId="105" xfId="0" applyFont="1" applyFill="1" applyBorder="1" applyAlignment="1" applyProtection="1">
      <alignment horizontal="center"/>
      <protection locked="0"/>
    </xf>
    <xf numFmtId="0" fontId="0" fillId="3" borderId="84" xfId="0" applyFont="1" applyFill="1" applyBorder="1" applyAlignment="1" applyProtection="1">
      <alignment horizontal="center"/>
      <protection locked="0"/>
    </xf>
    <xf numFmtId="0" fontId="4" fillId="3" borderId="69" xfId="0" applyFont="1" applyFill="1" applyBorder="1" applyAlignment="1" applyProtection="1">
      <alignment horizontal="left" wrapText="1"/>
      <protection locked="0"/>
    </xf>
    <xf numFmtId="0" fontId="4" fillId="3" borderId="64" xfId="0" applyFont="1" applyFill="1" applyBorder="1" applyAlignment="1" applyProtection="1">
      <alignment horizontal="left" wrapText="1"/>
      <protection locked="0"/>
    </xf>
    <xf numFmtId="0" fontId="4" fillId="3" borderId="65" xfId="0" applyFont="1" applyFill="1" applyBorder="1" applyAlignment="1" applyProtection="1">
      <alignment horizontal="left" wrapText="1"/>
      <protection locked="0"/>
    </xf>
    <xf numFmtId="0" fontId="11" fillId="10" borderId="152" xfId="0" applyFont="1" applyFill="1" applyBorder="1" applyAlignment="1" applyProtection="1">
      <alignment horizontal="left"/>
      <protection locked="0"/>
    </xf>
    <xf numFmtId="0" fontId="4" fillId="3" borderId="55" xfId="0" applyFont="1" applyFill="1" applyBorder="1" applyAlignment="1" applyProtection="1">
      <alignment horizontal="left" wrapText="1"/>
      <protection locked="0"/>
    </xf>
    <xf numFmtId="0" fontId="4" fillId="3" borderId="54" xfId="0" applyFont="1" applyFill="1" applyBorder="1" applyAlignment="1" applyProtection="1">
      <alignment horizontal="left" wrapText="1"/>
      <protection locked="0"/>
    </xf>
    <xf numFmtId="0" fontId="4" fillId="3" borderId="57" xfId="0" applyFont="1" applyFill="1" applyBorder="1" applyAlignment="1" applyProtection="1">
      <alignment horizontal="left" wrapText="1"/>
      <protection locked="0"/>
    </xf>
    <xf numFmtId="0" fontId="11" fillId="10" borderId="151" xfId="0" applyFont="1" applyFill="1" applyBorder="1" applyAlignment="1" applyProtection="1">
      <alignment horizontal="right"/>
      <protection locked="0"/>
    </xf>
    <xf numFmtId="0" fontId="11" fillId="10" borderId="150" xfId="0" applyFont="1" applyFill="1" applyBorder="1" applyAlignment="1" applyProtection="1">
      <alignment horizontal="right"/>
      <protection locked="0"/>
    </xf>
    <xf numFmtId="0" fontId="11" fillId="10" borderId="59" xfId="0" applyFont="1" applyFill="1" applyBorder="1" applyAlignment="1" applyProtection="1">
      <alignment horizontal="left"/>
      <protection locked="0"/>
    </xf>
    <xf numFmtId="0" fontId="11" fillId="10" borderId="153" xfId="0" applyFont="1" applyFill="1" applyBorder="1" applyAlignment="1" applyProtection="1">
      <alignment horizontal="left"/>
      <protection locked="0"/>
    </xf>
    <xf numFmtId="0" fontId="11" fillId="10" borderId="105" xfId="0" applyFont="1" applyFill="1" applyBorder="1" applyAlignment="1" applyProtection="1">
      <alignment horizontal="left"/>
      <protection locked="0"/>
    </xf>
    <xf numFmtId="0" fontId="11" fillId="10" borderId="151" xfId="0" applyFont="1" applyFill="1" applyBorder="1" applyAlignment="1" applyProtection="1">
      <alignment horizontal="left"/>
      <protection locked="0"/>
    </xf>
    <xf numFmtId="0" fontId="10" fillId="14" borderId="31" xfId="0" applyFont="1" applyFill="1" applyBorder="1" applyAlignment="1" applyProtection="1">
      <alignment horizontal="left" vertical="center"/>
      <protection/>
    </xf>
    <xf numFmtId="0" fontId="10" fillId="14" borderId="76" xfId="0" applyFont="1" applyFill="1" applyBorder="1" applyAlignment="1" applyProtection="1">
      <alignment horizontal="left" vertical="center"/>
      <protection/>
    </xf>
    <xf numFmtId="0" fontId="10" fillId="14" borderId="154" xfId="0" applyFont="1" applyFill="1" applyBorder="1" applyAlignment="1" applyProtection="1">
      <alignment horizontal="left" vertical="center"/>
      <protection/>
    </xf>
    <xf numFmtId="0" fontId="10" fillId="14" borderId="155" xfId="0" applyFont="1" applyFill="1" applyBorder="1" applyAlignment="1" applyProtection="1">
      <alignment horizontal="left" vertical="center"/>
      <protection/>
    </xf>
    <xf numFmtId="0" fontId="10" fillId="14" borderId="156" xfId="0" applyFont="1" applyFill="1" applyBorder="1" applyAlignment="1" applyProtection="1">
      <alignment horizontal="left" vertical="center"/>
      <protection/>
    </xf>
    <xf numFmtId="0" fontId="10" fillId="0" borderId="0" xfId="0" applyFont="1" applyBorder="1" applyAlignment="1" applyProtection="1">
      <alignment horizontal="left" vertical="center"/>
      <protection locked="0"/>
    </xf>
    <xf numFmtId="0" fontId="10" fillId="0" borderId="157" xfId="0" applyFont="1" applyBorder="1" applyAlignment="1" applyProtection="1">
      <alignment horizontal="left" vertical="center"/>
      <protection locked="0"/>
    </xf>
    <xf numFmtId="0" fontId="4" fillId="4" borderId="139" xfId="0" applyNumberFormat="1" applyFont="1" applyFill="1" applyBorder="1" applyAlignment="1" applyProtection="1">
      <alignment horizontal="left" vertical="center" wrapText="1"/>
      <protection/>
    </xf>
    <xf numFmtId="0" fontId="4" fillId="4" borderId="140" xfId="0" applyNumberFormat="1" applyFont="1" applyFill="1" applyBorder="1" applyAlignment="1" applyProtection="1">
      <alignment horizontal="left" vertical="center" wrapText="1"/>
      <protection/>
    </xf>
    <xf numFmtId="0" fontId="4" fillId="9" borderId="31" xfId="0" applyFont="1" applyFill="1" applyBorder="1" applyAlignment="1" applyProtection="1">
      <alignment horizontal="left"/>
      <protection/>
    </xf>
    <xf numFmtId="0" fontId="4" fillId="9" borderId="32" xfId="0" applyFont="1" applyFill="1" applyBorder="1" applyAlignment="1" applyProtection="1">
      <alignment horizontal="left"/>
      <protection/>
    </xf>
    <xf numFmtId="0" fontId="4" fillId="17" borderId="31" xfId="0" applyFont="1" applyFill="1" applyBorder="1" applyAlignment="1" applyProtection="1">
      <alignment horizontal="center"/>
      <protection locked="0"/>
    </xf>
    <xf numFmtId="0" fontId="4" fillId="17" borderId="32" xfId="0" applyFont="1" applyFill="1" applyBorder="1" applyAlignment="1" applyProtection="1">
      <alignment horizontal="center"/>
      <protection locked="0"/>
    </xf>
    <xf numFmtId="0" fontId="4" fillId="2" borderId="158" xfId="0" applyFont="1" applyFill="1" applyBorder="1" applyAlignment="1" applyProtection="1">
      <alignment horizontal="left" vertical="center"/>
      <protection locked="0"/>
    </xf>
    <xf numFmtId="0" fontId="4" fillId="2" borderId="159" xfId="0" applyFont="1" applyFill="1" applyBorder="1" applyAlignment="1" applyProtection="1">
      <alignment horizontal="left" vertical="center"/>
      <protection locked="0"/>
    </xf>
    <xf numFmtId="0" fontId="4" fillId="2" borderId="160" xfId="0" applyFont="1" applyFill="1" applyBorder="1" applyAlignment="1" applyProtection="1">
      <alignment horizontal="left" vertical="center"/>
      <protection locked="0"/>
    </xf>
    <xf numFmtId="0" fontId="21" fillId="2" borderId="97" xfId="0" applyFont="1" applyFill="1" applyBorder="1" applyAlignment="1" applyProtection="1">
      <alignment horizontal="center" vertical="center" wrapText="1"/>
      <protection locked="0"/>
    </xf>
    <xf numFmtId="0" fontId="21" fillId="2" borderId="161" xfId="0" applyFont="1" applyFill="1" applyBorder="1" applyAlignment="1" applyProtection="1">
      <alignment horizontal="center" vertical="center" wrapText="1"/>
      <protection locked="0"/>
    </xf>
    <xf numFmtId="0" fontId="21" fillId="2" borderId="59" xfId="0" applyFont="1" applyFill="1" applyBorder="1" applyAlignment="1" applyProtection="1">
      <alignment horizontal="center" vertical="center" wrapText="1"/>
      <protection locked="0"/>
    </xf>
    <xf numFmtId="0" fontId="21" fillId="2" borderId="143" xfId="0" applyFont="1" applyFill="1" applyBorder="1" applyAlignment="1" applyProtection="1">
      <alignment horizontal="center" vertical="center" wrapText="1"/>
      <protection locked="0"/>
    </xf>
    <xf numFmtId="0" fontId="21" fillId="2" borderId="162" xfId="0" applyFont="1" applyFill="1" applyBorder="1" applyAlignment="1" applyProtection="1">
      <alignment horizontal="center" vertical="center" wrapText="1"/>
      <protection locked="0"/>
    </xf>
    <xf numFmtId="0" fontId="21" fillId="2" borderId="104" xfId="0" applyFont="1" applyFill="1" applyBorder="1" applyAlignment="1" applyProtection="1">
      <alignment horizontal="center" vertical="center" wrapText="1"/>
      <protection locked="0"/>
    </xf>
    <xf numFmtId="0" fontId="21" fillId="2" borderId="163" xfId="0" applyFont="1" applyFill="1" applyBorder="1" applyAlignment="1" applyProtection="1">
      <alignment horizontal="center" vertical="center" wrapText="1"/>
      <protection locked="0"/>
    </xf>
    <xf numFmtId="0" fontId="21" fillId="2" borderId="164" xfId="0" applyFont="1" applyFill="1" applyBorder="1" applyAlignment="1" applyProtection="1">
      <alignment horizontal="center" vertical="center" wrapText="1"/>
      <protection locked="0"/>
    </xf>
    <xf numFmtId="0" fontId="21" fillId="2" borderId="165" xfId="0" applyFont="1" applyFill="1" applyBorder="1" applyAlignment="1" applyProtection="1">
      <alignment horizontal="center" vertical="center" wrapText="1"/>
      <protection locked="0"/>
    </xf>
    <xf numFmtId="0" fontId="0" fillId="0" borderId="138" xfId="0" applyFill="1" applyBorder="1" applyAlignment="1" applyProtection="1">
      <alignment horizontal="center" vertical="center"/>
      <protection locked="0"/>
    </xf>
    <xf numFmtId="0" fontId="4" fillId="2" borderId="36" xfId="0" applyFont="1" applyFill="1" applyBorder="1" applyAlignment="1" applyProtection="1">
      <alignment horizontal="left" vertical="center"/>
      <protection locked="0"/>
    </xf>
    <xf numFmtId="0" fontId="4" fillId="2" borderId="166" xfId="0" applyFont="1" applyFill="1" applyBorder="1" applyAlignment="1" applyProtection="1">
      <alignment horizontal="left" vertical="center"/>
      <protection locked="0"/>
    </xf>
    <xf numFmtId="0" fontId="21" fillId="2" borderId="153" xfId="0" applyFont="1" applyFill="1" applyBorder="1" applyAlignment="1" applyProtection="1">
      <alignment horizontal="center" vertical="center" wrapText="1"/>
      <protection locked="0"/>
    </xf>
    <xf numFmtId="0" fontId="21" fillId="2" borderId="98" xfId="0" applyFont="1" applyFill="1" applyBorder="1" applyAlignment="1" applyProtection="1">
      <alignment horizontal="center" vertical="center" wrapText="1"/>
      <protection locked="0"/>
    </xf>
    <xf numFmtId="0" fontId="21" fillId="2" borderId="167" xfId="0" applyFont="1" applyFill="1" applyBorder="1" applyAlignment="1" applyProtection="1">
      <alignment horizontal="center" vertical="center" wrapText="1"/>
      <protection locked="0"/>
    </xf>
    <xf numFmtId="0" fontId="21" fillId="2" borderId="168" xfId="0" applyFont="1" applyFill="1" applyBorder="1" applyAlignment="1" applyProtection="1">
      <alignment horizontal="center" vertical="center" wrapText="1"/>
      <protection locked="0"/>
    </xf>
    <xf numFmtId="0" fontId="21" fillId="2" borderId="111" xfId="0" applyFont="1" applyFill="1" applyBorder="1" applyAlignment="1" applyProtection="1">
      <alignment horizontal="center" vertical="center" wrapText="1"/>
      <protection locked="0"/>
    </xf>
    <xf numFmtId="0" fontId="21" fillId="2" borderId="169"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4" fillId="2" borderId="170" xfId="0" applyFont="1" applyFill="1" applyBorder="1" applyAlignment="1" applyProtection="1">
      <alignment horizontal="left" vertical="center"/>
      <protection locked="0"/>
    </xf>
    <xf numFmtId="0" fontId="4" fillId="2" borderId="171" xfId="0" applyFont="1" applyFill="1" applyBorder="1" applyAlignment="1" applyProtection="1">
      <alignment horizontal="left" vertical="center"/>
      <protection locked="0"/>
    </xf>
    <xf numFmtId="0" fontId="21" fillId="2" borderId="96" xfId="0" applyFont="1" applyFill="1" applyBorder="1" applyAlignment="1" applyProtection="1">
      <alignment horizontal="center" vertical="center" wrapText="1"/>
      <protection locked="0"/>
    </xf>
    <xf numFmtId="0" fontId="21" fillId="2" borderId="112" xfId="0" applyFont="1" applyFill="1" applyBorder="1" applyAlignment="1" applyProtection="1">
      <alignment horizontal="center" vertical="center" wrapText="1"/>
      <protection locked="0"/>
    </xf>
    <xf numFmtId="0" fontId="21" fillId="2" borderId="172"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156" xfId="0" applyFont="1" applyFill="1" applyBorder="1" applyAlignment="1" applyProtection="1">
      <alignment horizontal="center" vertical="center" wrapText="1"/>
      <protection locked="0"/>
    </xf>
    <xf numFmtId="0" fontId="21" fillId="2" borderId="105" xfId="0" applyFont="1" applyFill="1" applyBorder="1" applyAlignment="1" applyProtection="1">
      <alignment horizontal="center" vertical="center" wrapText="1"/>
      <protection locked="0"/>
    </xf>
    <xf numFmtId="0" fontId="21" fillId="2" borderId="147" xfId="0" applyFont="1" applyFill="1" applyBorder="1" applyAlignment="1" applyProtection="1">
      <alignment horizontal="center" vertical="center" wrapText="1"/>
      <protection locked="0"/>
    </xf>
    <xf numFmtId="0" fontId="21" fillId="2" borderId="84" xfId="0" applyFont="1" applyFill="1" applyBorder="1" applyAlignment="1" applyProtection="1">
      <alignment horizontal="center" vertical="center" wrapText="1"/>
      <protection locked="0"/>
    </xf>
    <xf numFmtId="3" fontId="14" fillId="9" borderId="39" xfId="0" applyNumberFormat="1" applyFont="1" applyFill="1" applyBorder="1" applyAlignment="1" applyProtection="1">
      <alignment horizontal="right" vertical="center"/>
      <protection locked="0"/>
    </xf>
    <xf numFmtId="3" fontId="14" fillId="9" borderId="133" xfId="0" applyNumberFormat="1" applyFont="1" applyFill="1" applyBorder="1" applyAlignment="1" applyProtection="1">
      <alignment horizontal="right" vertical="center"/>
      <protection locked="0"/>
    </xf>
    <xf numFmtId="0" fontId="21" fillId="2" borderId="173" xfId="0" applyFont="1" applyFill="1" applyBorder="1" applyAlignment="1" applyProtection="1">
      <alignment horizontal="left" vertical="center" wrapText="1"/>
      <protection/>
    </xf>
    <xf numFmtId="0" fontId="21" fillId="2" borderId="113" xfId="0" applyFont="1" applyFill="1" applyBorder="1" applyAlignment="1" applyProtection="1">
      <alignment horizontal="left" vertical="center" wrapText="1"/>
      <protection/>
    </xf>
    <xf numFmtId="0" fontId="21" fillId="2" borderId="49" xfId="0" applyFont="1" applyFill="1" applyBorder="1" applyAlignment="1" applyProtection="1">
      <alignment horizontal="left" vertical="center" wrapText="1"/>
      <protection/>
    </xf>
    <xf numFmtId="0" fontId="0" fillId="0" borderId="135" xfId="0" applyFill="1" applyBorder="1" applyAlignment="1" applyProtection="1">
      <alignment horizontal="center" vertical="center"/>
      <protection locked="0"/>
    </xf>
    <xf numFmtId="0" fontId="4" fillId="2" borderId="130" xfId="0" applyFont="1" applyFill="1" applyBorder="1" applyAlignment="1" applyProtection="1">
      <alignment horizontal="left" vertical="center"/>
      <protection locked="0"/>
    </xf>
    <xf numFmtId="0" fontId="21" fillId="0" borderId="174" xfId="0" applyFont="1" applyFill="1" applyBorder="1" applyAlignment="1" applyProtection="1">
      <alignment horizontal="left" vertical="center"/>
      <protection locked="0"/>
    </xf>
    <xf numFmtId="0" fontId="0" fillId="15" borderId="0" xfId="0" applyFont="1" applyFill="1" applyBorder="1" applyAlignment="1">
      <alignment horizontal="left" vertical="top" wrapText="1"/>
    </xf>
    <xf numFmtId="4" fontId="22" fillId="0" borderId="22" xfId="0" applyNumberFormat="1" applyFont="1" applyFill="1" applyBorder="1" applyAlignment="1" applyProtection="1">
      <alignment horizontal="center" vertical="center"/>
      <protection locked="0"/>
    </xf>
    <xf numFmtId="4" fontId="22" fillId="0" borderId="175" xfId="0" applyNumberFormat="1" applyFont="1" applyFill="1" applyBorder="1" applyAlignment="1" applyProtection="1">
      <alignment horizontal="center" vertical="center"/>
      <protection locked="0"/>
    </xf>
    <xf numFmtId="0" fontId="21" fillId="0" borderId="106" xfId="0" applyFont="1" applyFill="1" applyBorder="1" applyAlignment="1" applyProtection="1">
      <alignment horizontal="center" vertical="center"/>
      <protection locked="0"/>
    </xf>
    <xf numFmtId="3" fontId="11" fillId="10" borderId="22" xfId="0" applyNumberFormat="1" applyFont="1" applyFill="1" applyBorder="1" applyAlignment="1" applyProtection="1">
      <alignment horizontal="right" vertical="center"/>
      <protection locked="0"/>
    </xf>
    <xf numFmtId="3" fontId="11" fillId="10" borderId="25" xfId="0" applyNumberFormat="1" applyFont="1" applyFill="1" applyBorder="1" applyAlignment="1" applyProtection="1">
      <alignment horizontal="right" vertical="center"/>
      <protection locked="0"/>
    </xf>
    <xf numFmtId="3" fontId="11" fillId="10" borderId="105" xfId="0" applyNumberFormat="1" applyFont="1" applyFill="1" applyBorder="1" applyAlignment="1" applyProtection="1">
      <alignment horizontal="right" vertical="center"/>
      <protection locked="0"/>
    </xf>
    <xf numFmtId="0" fontId="4" fillId="3" borderId="176" xfId="0" applyFont="1" applyFill="1" applyBorder="1" applyAlignment="1" applyProtection="1">
      <alignment horizontal="center"/>
      <protection locked="0"/>
    </xf>
    <xf numFmtId="0" fontId="4" fillId="3" borderId="177" xfId="0" applyFont="1" applyFill="1" applyBorder="1" applyAlignment="1" applyProtection="1">
      <alignment horizontal="center"/>
      <protection locked="0"/>
    </xf>
    <xf numFmtId="0" fontId="4" fillId="3" borderId="178" xfId="0" applyFont="1" applyFill="1" applyBorder="1" applyAlignment="1" applyProtection="1">
      <alignment horizontal="center"/>
      <protection locked="0"/>
    </xf>
    <xf numFmtId="0" fontId="5" fillId="15" borderId="0" xfId="0" applyFont="1" applyFill="1" applyAlignment="1">
      <alignment horizontal="left"/>
    </xf>
    <xf numFmtId="0" fontId="5" fillId="15" borderId="0" xfId="0" applyFont="1" applyFill="1" applyBorder="1" applyAlignment="1">
      <alignment horizontal="left" wrapText="1"/>
    </xf>
    <xf numFmtId="0" fontId="5" fillId="15" borderId="0" xfId="0" applyFont="1" applyFill="1" applyAlignment="1">
      <alignment horizontal="left" wrapText="1"/>
    </xf>
    <xf numFmtId="0" fontId="21" fillId="0" borderId="96" xfId="0" applyFont="1" applyFill="1" applyBorder="1" applyAlignment="1" applyProtection="1">
      <alignment horizontal="center" vertical="center"/>
      <protection locked="0"/>
    </xf>
    <xf numFmtId="0" fontId="21" fillId="0" borderId="108"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10" xfId="0" applyFont="1" applyFill="1" applyBorder="1" applyAlignment="1" applyProtection="1">
      <alignment horizontal="center" vertical="center"/>
      <protection locked="0"/>
    </xf>
    <xf numFmtId="0" fontId="21" fillId="0" borderId="173" xfId="0" applyFont="1" applyFill="1" applyBorder="1" applyAlignment="1" applyProtection="1">
      <alignment horizontal="center" vertical="center"/>
      <protection locked="0"/>
    </xf>
    <xf numFmtId="0" fontId="21" fillId="0" borderId="49" xfId="0" applyFont="1" applyFill="1" applyBorder="1" applyAlignment="1" applyProtection="1">
      <alignment horizontal="center" vertical="center"/>
      <protection locked="0"/>
    </xf>
    <xf numFmtId="4" fontId="21" fillId="0" borderId="105" xfId="0" applyNumberFormat="1" applyFont="1" applyFill="1" applyBorder="1" applyAlignment="1" applyProtection="1">
      <alignment horizontal="center" vertical="center"/>
      <protection locked="0"/>
    </xf>
    <xf numFmtId="4" fontId="21" fillId="0" borderId="25" xfId="0" applyNumberFormat="1" applyFont="1" applyFill="1" applyBorder="1" applyAlignment="1" applyProtection="1">
      <alignment horizontal="center" vertical="center"/>
      <protection locked="0"/>
    </xf>
    <xf numFmtId="0" fontId="21" fillId="9" borderId="52" xfId="0" applyFont="1" applyFill="1" applyBorder="1" applyAlignment="1" applyProtection="1">
      <alignment horizontal="right" vertical="center"/>
      <protection locked="0"/>
    </xf>
    <xf numFmtId="0" fontId="21" fillId="9" borderId="133" xfId="0" applyFont="1" applyFill="1" applyBorder="1" applyAlignment="1" applyProtection="1">
      <alignment horizontal="right" vertical="center"/>
      <protection locked="0"/>
    </xf>
    <xf numFmtId="0" fontId="11" fillId="17" borderId="31" xfId="0" applyFont="1" applyFill="1" applyBorder="1" applyAlignment="1">
      <alignment horizontal="left"/>
    </xf>
    <xf numFmtId="0" fontId="4" fillId="0" borderId="36" xfId="0" applyFont="1" applyBorder="1" applyAlignment="1">
      <alignment horizontal="left"/>
    </xf>
    <xf numFmtId="0" fontId="4" fillId="0" borderId="56" xfId="0" applyFont="1" applyBorder="1" applyAlignment="1">
      <alignment horizontal="left"/>
    </xf>
    <xf numFmtId="0" fontId="4" fillId="0" borderId="13" xfId="0" applyFont="1" applyBorder="1" applyAlignment="1">
      <alignment horizontal="left"/>
    </xf>
    <xf numFmtId="0" fontId="11" fillId="17" borderId="8" xfId="0" applyFont="1" applyFill="1" applyBorder="1" applyAlignment="1">
      <alignment horizontal="left"/>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11" fillId="17" borderId="7" xfId="0" applyFont="1" applyFill="1" applyBorder="1" applyAlignment="1">
      <alignment horizontal="left"/>
    </xf>
    <xf numFmtId="0" fontId="11" fillId="17" borderId="33" xfId="0" applyFont="1" applyFill="1" applyBorder="1" applyAlignment="1">
      <alignment horizontal="left"/>
    </xf>
    <xf numFmtId="0" fontId="10" fillId="0" borderId="179" xfId="0" applyFont="1" applyBorder="1" applyAlignment="1">
      <alignment/>
    </xf>
    <xf numFmtId="0" fontId="1" fillId="0" borderId="180" xfId="0" applyFont="1" applyBorder="1" applyAlignment="1">
      <alignment/>
    </xf>
    <xf numFmtId="0" fontId="1" fillId="0" borderId="181" xfId="0" applyFont="1" applyBorder="1" applyAlignment="1">
      <alignment/>
    </xf>
  </cellXfs>
  <cellStyles count="10">
    <cellStyle name="Normal" xfId="0"/>
    <cellStyle name="Followed Hyperlink" xfId="15"/>
    <cellStyle name="Comma" xfId="16"/>
    <cellStyle name="Comma [0]" xfId="17"/>
    <cellStyle name="Euro" xfId="18"/>
    <cellStyle name="Hyperlink" xfId="19"/>
    <cellStyle name="Percent" xfId="20"/>
    <cellStyle name="Standard_A3plusLP1_TeilB_Koop_Projekte" xfId="21"/>
    <cellStyle name="Currency" xfId="22"/>
    <cellStyle name="Currency [0]" xfId="23"/>
  </cellStyles>
  <dxfs count="1">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0</xdr:row>
      <xdr:rowOff>295275</xdr:rowOff>
    </xdr:from>
    <xdr:to>
      <xdr:col>5</xdr:col>
      <xdr:colOff>723900</xdr:colOff>
      <xdr:row>0</xdr:row>
      <xdr:rowOff>542925</xdr:rowOff>
    </xdr:to>
    <xdr:pic>
      <xdr:nvPicPr>
        <xdr:cNvPr id="1" name="Graphics 1"/>
        <xdr:cNvPicPr preferRelativeResize="1">
          <a:picLocks noChangeAspect="1"/>
        </xdr:cNvPicPr>
      </xdr:nvPicPr>
      <xdr:blipFill>
        <a:blip r:embed="rId1"/>
        <a:stretch>
          <a:fillRect/>
        </a:stretch>
      </xdr:blipFill>
      <xdr:spPr>
        <a:xfrm>
          <a:off x="4381500" y="295275"/>
          <a:ext cx="962025" cy="247650"/>
        </a:xfrm>
        <a:prstGeom prst="rect">
          <a:avLst/>
        </a:prstGeom>
        <a:blipFill>
          <a:blip r:embed=""/>
          <a:srcRect/>
          <a:stretch>
            <a:fillRect/>
          </a:stretch>
        </a:blipFill>
        <a:ln w="9525" cmpd="sng">
          <a:noFill/>
        </a:ln>
      </xdr:spPr>
    </xdr:pic>
    <xdr:clientData/>
  </xdr:twoCellAnchor>
  <xdr:twoCellAnchor>
    <xdr:from>
      <xdr:col>0</xdr:col>
      <xdr:colOff>47625</xdr:colOff>
      <xdr:row>0</xdr:row>
      <xdr:rowOff>38100</xdr:rowOff>
    </xdr:from>
    <xdr:to>
      <xdr:col>1</xdr:col>
      <xdr:colOff>266700</xdr:colOff>
      <xdr:row>0</xdr:row>
      <xdr:rowOff>571500</xdr:rowOff>
    </xdr:to>
    <xdr:pic>
      <xdr:nvPicPr>
        <xdr:cNvPr id="2" name="Graphics 2"/>
        <xdr:cNvPicPr preferRelativeResize="1">
          <a:picLocks noChangeAspect="1"/>
        </xdr:cNvPicPr>
      </xdr:nvPicPr>
      <xdr:blipFill>
        <a:blip r:embed="rId2"/>
        <a:stretch>
          <a:fillRect/>
        </a:stretch>
      </xdr:blipFill>
      <xdr:spPr>
        <a:xfrm>
          <a:off x="47625" y="38100"/>
          <a:ext cx="1133475" cy="5334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P\BENEFIT\benefit_dritte%20Ausschreibung\Ausschreibungsunterlagen%20aktuell\Antrag_benefit_TeilB_Koop_Projekte200809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Eckdaten Projekt"/>
      <sheetName val="7.1 Detailinfo AntragstellerIn"/>
      <sheetName val="7.2.x Detailinfo PartnerInnenPx"/>
      <sheetName val="8.1 Kosten AntragstellerIn"/>
      <sheetName val="8.2.x Kosten Projektpartner Px"/>
      <sheetName val="9 Gesamtkosten + Finanzierung"/>
      <sheetName val="10.1 Beteiligungen"/>
      <sheetName val="10.2. Genderaspekte"/>
      <sheetName val="11 Unterschriften"/>
    </sheetNames>
    <sheetDataSet>
      <sheetData sheetId="0">
        <row r="22">
          <cell r="A22" t="b">
            <v>0</v>
          </cell>
        </row>
        <row r="23">
          <cell r="A23"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U114"/>
  <sheetViews>
    <sheetView tabSelected="1" zoomScaleSheetLayoutView="150" workbookViewId="0" topLeftCell="A1">
      <selection activeCell="M4" sqref="M4"/>
    </sheetView>
  </sheetViews>
  <sheetFormatPr defaultColWidth="11.421875" defaultRowHeight="12.75"/>
  <cols>
    <col min="1" max="2" width="13.7109375" style="0" customWidth="1"/>
    <col min="3" max="3" width="14.421875" style="0" customWidth="1"/>
    <col min="4" max="6" width="13.7109375" style="0" customWidth="1"/>
    <col min="7" max="7" width="4.00390625" style="8" customWidth="1"/>
    <col min="8" max="21" width="11.421875" style="8" customWidth="1"/>
  </cols>
  <sheetData>
    <row r="1" spans="1:7" ht="63.75" customHeight="1">
      <c r="A1" s="299"/>
      <c r="B1" s="299"/>
      <c r="C1" s="299"/>
      <c r="D1" s="299"/>
      <c r="E1" s="299"/>
      <c r="F1" s="299"/>
      <c r="G1" s="50"/>
    </row>
    <row r="2" spans="1:7" ht="12.75">
      <c r="A2" s="299"/>
      <c r="B2" s="299"/>
      <c r="C2" s="299"/>
      <c r="D2" s="299"/>
      <c r="E2" s="299"/>
      <c r="F2" s="299"/>
      <c r="G2" s="50"/>
    </row>
    <row r="3" spans="1:7" ht="52.5" customHeight="1">
      <c r="A3" s="300" t="s">
        <v>56</v>
      </c>
      <c r="B3" s="300"/>
      <c r="C3" s="300"/>
      <c r="D3" s="300"/>
      <c r="E3" s="300"/>
      <c r="F3" s="300"/>
      <c r="G3" s="51"/>
    </row>
    <row r="4" spans="1:7" ht="86.25" customHeight="1">
      <c r="A4" s="301" t="s">
        <v>101</v>
      </c>
      <c r="B4" s="302"/>
      <c r="C4" s="302"/>
      <c r="D4" s="302"/>
      <c r="E4" s="302"/>
      <c r="F4" s="302"/>
      <c r="G4" s="52"/>
    </row>
    <row r="5" spans="1:7" ht="15.75">
      <c r="A5" s="303"/>
      <c r="B5" s="304"/>
      <c r="C5" s="304"/>
      <c r="D5" s="304"/>
      <c r="E5" s="304"/>
      <c r="F5" s="304"/>
      <c r="G5" s="53"/>
    </row>
    <row r="6" spans="1:7" ht="13.5" customHeight="1">
      <c r="A6" s="305"/>
      <c r="B6" s="305"/>
      <c r="C6" s="305"/>
      <c r="D6" s="305"/>
      <c r="E6" s="305"/>
      <c r="F6" s="305"/>
      <c r="G6" s="54"/>
    </row>
    <row r="7" spans="1:7" ht="12.75">
      <c r="A7" s="306"/>
      <c r="B7" s="306"/>
      <c r="C7" s="306"/>
      <c r="D7" s="306"/>
      <c r="E7" s="306"/>
      <c r="F7" s="306"/>
      <c r="G7" s="50"/>
    </row>
    <row r="8" spans="1:7" ht="15.75">
      <c r="A8" s="317" t="s">
        <v>39</v>
      </c>
      <c r="B8" s="317"/>
      <c r="C8" s="317"/>
      <c r="D8" s="317"/>
      <c r="E8" s="317"/>
      <c r="F8" s="317"/>
      <c r="G8" s="55"/>
    </row>
    <row r="9" spans="1:7" ht="13.5" thickBot="1">
      <c r="A9" s="306"/>
      <c r="B9" s="306"/>
      <c r="C9" s="306"/>
      <c r="D9" s="306"/>
      <c r="E9" s="306"/>
      <c r="F9" s="306"/>
      <c r="G9" s="50"/>
    </row>
    <row r="10" spans="1:13" ht="13.5" thickTop="1">
      <c r="A10" s="307" t="s">
        <v>0</v>
      </c>
      <c r="B10" s="307"/>
      <c r="C10" s="307"/>
      <c r="D10" s="307"/>
      <c r="E10" s="307"/>
      <c r="F10" s="307"/>
      <c r="G10" s="58"/>
      <c r="H10" s="332" t="s">
        <v>6</v>
      </c>
      <c r="I10" s="332"/>
      <c r="J10" s="332"/>
      <c r="K10" s="332"/>
      <c r="L10" s="23"/>
      <c r="M10" s="23"/>
    </row>
    <row r="11" spans="1:13" ht="29.25" customHeight="1" thickBot="1">
      <c r="A11" s="308"/>
      <c r="B11" s="309"/>
      <c r="C11" s="309"/>
      <c r="D11" s="309"/>
      <c r="E11" s="309"/>
      <c r="F11" s="310"/>
      <c r="G11" s="59"/>
      <c r="H11" s="331" t="s">
        <v>50</v>
      </c>
      <c r="I11" s="331"/>
      <c r="J11" s="331"/>
      <c r="K11" s="331"/>
      <c r="L11" s="22"/>
      <c r="M11" s="22"/>
    </row>
    <row r="12" spans="1:13" ht="23.25" customHeight="1" thickBot="1" thickTop="1">
      <c r="A12" s="321"/>
      <c r="B12" s="321"/>
      <c r="C12" s="321"/>
      <c r="D12" s="321"/>
      <c r="E12" s="321"/>
      <c r="F12" s="321"/>
      <c r="G12" s="50"/>
      <c r="H12" s="333" t="s">
        <v>51</v>
      </c>
      <c r="I12" s="333"/>
      <c r="J12" s="333"/>
      <c r="K12" s="333"/>
      <c r="L12" s="22"/>
      <c r="M12" s="22"/>
    </row>
    <row r="13" spans="1:13" ht="13.5" thickTop="1">
      <c r="A13" s="322" t="s">
        <v>1</v>
      </c>
      <c r="B13" s="322"/>
      <c r="C13" s="322"/>
      <c r="D13" s="323" t="s">
        <v>2</v>
      </c>
      <c r="E13" s="323"/>
      <c r="F13" s="323"/>
      <c r="G13" s="60"/>
      <c r="I13" s="330"/>
      <c r="J13" s="330"/>
      <c r="K13" s="330"/>
      <c r="L13" s="330"/>
      <c r="M13" s="330"/>
    </row>
    <row r="14" spans="1:7" ht="23.25" customHeight="1" thickBot="1">
      <c r="A14" s="324"/>
      <c r="B14" s="325"/>
      <c r="C14" s="326"/>
      <c r="D14" s="327"/>
      <c r="E14" s="327"/>
      <c r="F14" s="327"/>
      <c r="G14" s="61"/>
    </row>
    <row r="15" spans="1:7" ht="14.25" thickBot="1" thickTop="1">
      <c r="A15" s="328"/>
      <c r="B15" s="328"/>
      <c r="C15" s="328"/>
      <c r="D15" s="328"/>
      <c r="E15" s="328"/>
      <c r="F15" s="328"/>
      <c r="G15" s="50"/>
    </row>
    <row r="16" spans="1:7" ht="27" customHeight="1" thickTop="1">
      <c r="A16" s="329" t="s">
        <v>35</v>
      </c>
      <c r="B16" s="314"/>
      <c r="C16" s="313" t="s">
        <v>3</v>
      </c>
      <c r="D16" s="314"/>
      <c r="E16" s="313" t="s">
        <v>36</v>
      </c>
      <c r="F16" s="318"/>
      <c r="G16" s="62"/>
    </row>
    <row r="17" spans="1:7" ht="15" thickBot="1">
      <c r="A17" s="311"/>
      <c r="B17" s="312"/>
      <c r="C17" s="315">
        <f>IF(E17&lt;&gt;"",DATE(YEAR($A$17),MONTH($A$17)+E17,DAY($A$17)-1),"")</f>
      </c>
      <c r="D17" s="316"/>
      <c r="E17" s="319"/>
      <c r="F17" s="320"/>
      <c r="G17" s="61"/>
    </row>
    <row r="18" spans="1:21" s="5" customFormat="1" ht="15.75" thickTop="1">
      <c r="A18" s="118"/>
      <c r="B18" s="118"/>
      <c r="C18" s="118"/>
      <c r="D18" s="118"/>
      <c r="E18" s="118"/>
      <c r="F18" s="119"/>
      <c r="G18" s="56"/>
      <c r="H18" s="8"/>
      <c r="I18" s="8"/>
      <c r="J18" s="8"/>
      <c r="K18" s="8"/>
      <c r="L18" s="8"/>
      <c r="M18" s="8"/>
      <c r="N18" s="8"/>
      <c r="O18" s="8"/>
      <c r="P18" s="8"/>
      <c r="Q18" s="8"/>
      <c r="R18" s="8"/>
      <c r="S18" s="8"/>
      <c r="T18" s="8"/>
      <c r="U18" s="8"/>
    </row>
    <row r="19" spans="1:7" ht="15.75" thickBot="1">
      <c r="A19" s="281"/>
      <c r="B19" s="281"/>
      <c r="C19" s="281"/>
      <c r="D19" s="281"/>
      <c r="E19" s="281"/>
      <c r="F19" s="281"/>
      <c r="G19" s="60"/>
    </row>
    <row r="20" spans="1:7" ht="15.75" thickTop="1">
      <c r="A20" s="296" t="s">
        <v>57</v>
      </c>
      <c r="B20" s="297"/>
      <c r="C20" s="297"/>
      <c r="D20" s="297"/>
      <c r="E20" s="297"/>
      <c r="F20" s="298"/>
      <c r="G20" s="63"/>
    </row>
    <row r="21" spans="1:6" ht="15" thickBot="1">
      <c r="A21" s="282"/>
      <c r="B21" s="283"/>
      <c r="C21" s="283"/>
      <c r="D21" s="283"/>
      <c r="E21" s="283"/>
      <c r="F21" s="295"/>
    </row>
    <row r="22" spans="1:13" s="5" customFormat="1" ht="16.5" thickBot="1" thickTop="1">
      <c r="A22" s="281"/>
      <c r="B22" s="281"/>
      <c r="C22" s="281"/>
      <c r="D22" s="281"/>
      <c r="E22" s="281"/>
      <c r="F22" s="281"/>
      <c r="G22" s="8"/>
      <c r="H22" s="8"/>
      <c r="I22" s="8"/>
      <c r="J22" s="8"/>
      <c r="K22" s="8"/>
      <c r="L22" s="8"/>
      <c r="M22" s="8"/>
    </row>
    <row r="23" spans="1:7" ht="15.75" thickTop="1">
      <c r="A23" s="296" t="s">
        <v>58</v>
      </c>
      <c r="B23" s="297"/>
      <c r="C23" s="297"/>
      <c r="D23" s="297"/>
      <c r="E23" s="297"/>
      <c r="F23" s="298"/>
      <c r="G23" s="57"/>
    </row>
    <row r="24" spans="1:7" ht="57" customHeight="1" thickBot="1">
      <c r="A24" s="282"/>
      <c r="B24" s="283"/>
      <c r="C24" s="283"/>
      <c r="D24" s="283"/>
      <c r="E24" s="283"/>
      <c r="F24" s="295"/>
      <c r="G24" s="57"/>
    </row>
    <row r="25" spans="1:7" ht="14.25" thickBot="1" thickTop="1">
      <c r="A25" s="284"/>
      <c r="B25" s="284"/>
      <c r="C25" s="284"/>
      <c r="D25" s="284"/>
      <c r="E25" s="284"/>
      <c r="F25" s="284"/>
      <c r="G25" s="64"/>
    </row>
    <row r="26" spans="1:7" ht="13.5" thickTop="1">
      <c r="A26" s="296" t="s">
        <v>59</v>
      </c>
      <c r="B26" s="297"/>
      <c r="C26" s="297"/>
      <c r="D26" s="297"/>
      <c r="E26" s="297"/>
      <c r="F26" s="298"/>
      <c r="G26" s="64"/>
    </row>
    <row r="27" spans="1:7" ht="14.25">
      <c r="A27" s="285" t="s">
        <v>4</v>
      </c>
      <c r="B27" s="285"/>
      <c r="C27" s="285"/>
      <c r="D27" s="286"/>
      <c r="E27" s="286"/>
      <c r="F27" s="286"/>
      <c r="G27" s="65"/>
    </row>
    <row r="28" spans="1:7" ht="14.25">
      <c r="A28" s="285" t="s">
        <v>38</v>
      </c>
      <c r="B28" s="285"/>
      <c r="C28" s="285"/>
      <c r="D28" s="286"/>
      <c r="E28" s="286"/>
      <c r="F28" s="286"/>
      <c r="G28" s="50"/>
    </row>
    <row r="29" spans="1:7" ht="14.25">
      <c r="A29" s="285" t="s">
        <v>15</v>
      </c>
      <c r="B29" s="285"/>
      <c r="C29" s="285"/>
      <c r="D29" s="286"/>
      <c r="E29" s="286"/>
      <c r="F29" s="286"/>
      <c r="G29" s="50"/>
    </row>
    <row r="30" spans="1:7" ht="14.25">
      <c r="A30" s="285" t="s">
        <v>16</v>
      </c>
      <c r="B30" s="285"/>
      <c r="C30" s="285"/>
      <c r="D30" s="286"/>
      <c r="E30" s="286"/>
      <c r="F30" s="286"/>
      <c r="G30" s="50"/>
    </row>
    <row r="31" spans="1:7" ht="15" thickBot="1">
      <c r="A31" s="285" t="s">
        <v>14</v>
      </c>
      <c r="B31" s="285"/>
      <c r="C31" s="285"/>
      <c r="D31" s="286"/>
      <c r="E31" s="286"/>
      <c r="F31" s="286"/>
      <c r="G31" s="50"/>
    </row>
    <row r="32" spans="1:8" ht="15" thickBot="1">
      <c r="A32" s="290" t="s">
        <v>5</v>
      </c>
      <c r="B32" s="290"/>
      <c r="C32" s="290"/>
      <c r="D32" s="291">
        <f>SUM(D27:F31)</f>
        <v>0</v>
      </c>
      <c r="E32" s="291"/>
      <c r="F32" s="291"/>
      <c r="G32" s="66"/>
      <c r="H32" s="7"/>
    </row>
    <row r="33" spans="1:7" ht="15.75" thickBot="1" thickTop="1">
      <c r="A33" s="284"/>
      <c r="B33" s="284"/>
      <c r="C33" s="284"/>
      <c r="D33" s="284"/>
      <c r="E33" s="284"/>
      <c r="F33" s="284"/>
      <c r="G33" s="66"/>
    </row>
    <row r="34" spans="1:7" ht="15" thickTop="1">
      <c r="A34" s="285" t="s">
        <v>17</v>
      </c>
      <c r="B34" s="285"/>
      <c r="C34" s="285"/>
      <c r="D34" s="286"/>
      <c r="E34" s="286"/>
      <c r="F34" s="286"/>
      <c r="G34" s="66"/>
    </row>
    <row r="35" spans="1:8" ht="15" thickBot="1">
      <c r="A35" s="289" t="s">
        <v>29</v>
      </c>
      <c r="B35" s="287"/>
      <c r="C35" s="288"/>
      <c r="D35" s="292" t="e">
        <f>D34/D32</f>
        <v>#DIV/0!</v>
      </c>
      <c r="E35" s="293"/>
      <c r="F35" s="294"/>
      <c r="G35" s="50"/>
      <c r="H35" s="7"/>
    </row>
    <row r="36" spans="1:7" ht="15" thickTop="1">
      <c r="A36" s="8"/>
      <c r="B36" s="8"/>
      <c r="C36" s="8"/>
      <c r="D36" s="8"/>
      <c r="E36" s="8"/>
      <c r="F36" s="8"/>
      <c r="G36" s="66"/>
    </row>
    <row r="37" spans="1:7" ht="12.75" customHeight="1">
      <c r="A37" s="8"/>
      <c r="B37" s="8"/>
      <c r="C37" s="8"/>
      <c r="D37" s="8"/>
      <c r="E37" s="8"/>
      <c r="F37" s="8"/>
      <c r="G37" s="67"/>
    </row>
    <row r="38" spans="1:6" ht="12.75">
      <c r="A38" s="8"/>
      <c r="B38" s="8"/>
      <c r="C38" s="8"/>
      <c r="D38" s="8"/>
      <c r="E38" s="8"/>
      <c r="F38" s="8"/>
    </row>
    <row r="39" spans="1:6" ht="12.75">
      <c r="A39" s="8"/>
      <c r="B39" s="8"/>
      <c r="C39" s="8"/>
      <c r="D39" s="8"/>
      <c r="E39" s="8"/>
      <c r="F39" s="8"/>
    </row>
    <row r="40" spans="1:6" ht="12.75">
      <c r="A40" s="8"/>
      <c r="B40" s="8"/>
      <c r="C40" s="8"/>
      <c r="D40" s="8"/>
      <c r="E40" s="8"/>
      <c r="F40" s="8"/>
    </row>
    <row r="41" spans="1:6" ht="12.75">
      <c r="A41" s="8"/>
      <c r="B41" s="8"/>
      <c r="C41" s="8"/>
      <c r="D41" s="8"/>
      <c r="E41" s="8"/>
      <c r="F41" s="8"/>
    </row>
    <row r="42" spans="1:6" ht="12.75">
      <c r="A42" s="8"/>
      <c r="B42" s="8"/>
      <c r="C42" s="8"/>
      <c r="D42" s="8"/>
      <c r="E42" s="8"/>
      <c r="F42" s="8"/>
    </row>
    <row r="43" spans="1:6" ht="12.75">
      <c r="A43" s="8"/>
      <c r="B43" s="8"/>
      <c r="C43" s="8"/>
      <c r="D43" s="8"/>
      <c r="E43" s="8"/>
      <c r="F43" s="8"/>
    </row>
    <row r="44" spans="1:6" ht="12.75">
      <c r="A44" s="8"/>
      <c r="B44" s="8"/>
      <c r="C44" s="8"/>
      <c r="D44" s="8"/>
      <c r="E44" s="8"/>
      <c r="F44" s="8"/>
    </row>
    <row r="45" spans="1:6" ht="12.75">
      <c r="A45" s="8"/>
      <c r="B45" s="8"/>
      <c r="C45" s="8"/>
      <c r="D45" s="8"/>
      <c r="E45" s="8"/>
      <c r="F45" s="8"/>
    </row>
    <row r="46" spans="1:6" ht="12.75">
      <c r="A46" s="8"/>
      <c r="B46" s="8"/>
      <c r="C46" s="8"/>
      <c r="D46" s="8"/>
      <c r="E46" s="8"/>
      <c r="F46" s="8"/>
    </row>
    <row r="47" spans="1:6" ht="12.75">
      <c r="A47" s="8"/>
      <c r="B47" s="8"/>
      <c r="C47" s="8"/>
      <c r="D47" s="8"/>
      <c r="E47" s="8"/>
      <c r="F47" s="8"/>
    </row>
    <row r="48" spans="1:6" ht="12.75">
      <c r="A48" s="8"/>
      <c r="B48" s="8"/>
      <c r="C48" s="8"/>
      <c r="D48" s="8"/>
      <c r="E48" s="8"/>
      <c r="F48" s="8"/>
    </row>
    <row r="49" spans="1:6" ht="12.75">
      <c r="A49" s="8"/>
      <c r="B49" s="8"/>
      <c r="C49" s="8"/>
      <c r="D49" s="8"/>
      <c r="E49" s="8"/>
      <c r="F49" s="8"/>
    </row>
    <row r="50" spans="1:6" ht="12.75">
      <c r="A50" s="8"/>
      <c r="B50" s="8"/>
      <c r="C50" s="8"/>
      <c r="D50" s="8"/>
      <c r="E50" s="8"/>
      <c r="F50" s="8"/>
    </row>
    <row r="51" spans="1:6" ht="12.75">
      <c r="A51" s="8"/>
      <c r="B51" s="8"/>
      <c r="C51" s="8"/>
      <c r="D51" s="8"/>
      <c r="E51" s="8"/>
      <c r="F51" s="8"/>
    </row>
    <row r="52" spans="1:6" ht="12.75">
      <c r="A52" s="8"/>
      <c r="B52" s="8"/>
      <c r="C52" s="8"/>
      <c r="D52" s="8"/>
      <c r="E52" s="8"/>
      <c r="F52" s="8"/>
    </row>
    <row r="53" spans="1:6" ht="12.75">
      <c r="A53" s="8"/>
      <c r="B53" s="8"/>
      <c r="C53" s="8"/>
      <c r="D53" s="8"/>
      <c r="E53" s="8"/>
      <c r="F53" s="8"/>
    </row>
    <row r="54" spans="1:6" ht="12.75">
      <c r="A54" s="8"/>
      <c r="B54" s="8"/>
      <c r="C54" s="8"/>
      <c r="D54" s="8"/>
      <c r="E54" s="8"/>
      <c r="F54" s="8"/>
    </row>
    <row r="55" spans="1:6" ht="12.75">
      <c r="A55" s="8"/>
      <c r="B55" s="8"/>
      <c r="C55" s="8"/>
      <c r="D55" s="8"/>
      <c r="E55" s="8"/>
      <c r="F55" s="8"/>
    </row>
    <row r="56" spans="1:6" ht="12.75">
      <c r="A56" s="8"/>
      <c r="B56" s="8"/>
      <c r="C56" s="8"/>
      <c r="D56" s="8"/>
      <c r="E56" s="8"/>
      <c r="F56" s="8"/>
    </row>
    <row r="57" spans="1:6" ht="12.75">
      <c r="A57" s="8"/>
      <c r="B57" s="8"/>
      <c r="C57" s="8"/>
      <c r="D57" s="8"/>
      <c r="E57" s="8"/>
      <c r="F57" s="8"/>
    </row>
    <row r="58" spans="1:6" ht="12.75">
      <c r="A58" s="8"/>
      <c r="B58" s="8"/>
      <c r="C58" s="8"/>
      <c r="D58" s="8"/>
      <c r="E58" s="8"/>
      <c r="F58" s="8"/>
    </row>
    <row r="59" spans="1:6" ht="12.75">
      <c r="A59" s="8"/>
      <c r="B59" s="8"/>
      <c r="C59" s="8"/>
      <c r="D59" s="8"/>
      <c r="E59" s="8"/>
      <c r="F59" s="8"/>
    </row>
    <row r="60" spans="1:6" ht="12.75">
      <c r="A60" s="8"/>
      <c r="B60" s="8"/>
      <c r="C60" s="8"/>
      <c r="D60" s="8"/>
      <c r="E60" s="8"/>
      <c r="F60" s="8"/>
    </row>
    <row r="61" spans="1:6" ht="12.75">
      <c r="A61" s="8"/>
      <c r="B61" s="8"/>
      <c r="C61" s="8"/>
      <c r="D61" s="8"/>
      <c r="E61" s="8"/>
      <c r="F61" s="8"/>
    </row>
    <row r="62" spans="1:6" ht="12.75">
      <c r="A62" s="8"/>
      <c r="B62" s="8"/>
      <c r="C62" s="8"/>
      <c r="D62" s="8"/>
      <c r="E62" s="8"/>
      <c r="F62" s="8"/>
    </row>
    <row r="63" spans="1:6" ht="12.75">
      <c r="A63" s="8"/>
      <c r="B63" s="8"/>
      <c r="C63" s="8"/>
      <c r="D63" s="8"/>
      <c r="E63" s="8"/>
      <c r="F63" s="8"/>
    </row>
    <row r="64" spans="1:6" ht="12.75">
      <c r="A64" s="8"/>
      <c r="B64" s="8"/>
      <c r="C64" s="8"/>
      <c r="D64" s="8"/>
      <c r="E64" s="8"/>
      <c r="F64" s="8"/>
    </row>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pans="1:6" ht="12.75">
      <c r="A113" s="8"/>
      <c r="B113" s="8"/>
      <c r="C113" s="8"/>
      <c r="D113" s="8"/>
      <c r="E113" s="8"/>
      <c r="F113" s="8"/>
    </row>
    <row r="114" spans="1:6" ht="12.75">
      <c r="A114" s="8"/>
      <c r="B114" s="8"/>
      <c r="C114" s="8"/>
      <c r="D114" s="8"/>
      <c r="E114" s="8"/>
      <c r="F114" s="8"/>
    </row>
  </sheetData>
  <sheetProtection password="D3B3" sheet="1" objects="1" scenarios="1"/>
  <mergeCells count="53">
    <mergeCell ref="A23:F23"/>
    <mergeCell ref="A24:F24"/>
    <mergeCell ref="A26:F26"/>
    <mergeCell ref="A31:C31"/>
    <mergeCell ref="D31:F31"/>
    <mergeCell ref="A29:C29"/>
    <mergeCell ref="D29:F29"/>
    <mergeCell ref="A30:C30"/>
    <mergeCell ref="D30:F30"/>
    <mergeCell ref="A28:C28"/>
    <mergeCell ref="I13:M13"/>
    <mergeCell ref="H11:K11"/>
    <mergeCell ref="H10:K10"/>
    <mergeCell ref="H12:K12"/>
    <mergeCell ref="A8:F8"/>
    <mergeCell ref="E16:F16"/>
    <mergeCell ref="E17:F17"/>
    <mergeCell ref="A12:F12"/>
    <mergeCell ref="A13:C13"/>
    <mergeCell ref="D13:F13"/>
    <mergeCell ref="A14:C14"/>
    <mergeCell ref="D14:F14"/>
    <mergeCell ref="A15:F15"/>
    <mergeCell ref="A16:B16"/>
    <mergeCell ref="A9:F9"/>
    <mergeCell ref="A10:F10"/>
    <mergeCell ref="A11:F11"/>
    <mergeCell ref="A17:B17"/>
    <mergeCell ref="C16:D16"/>
    <mergeCell ref="C17:D17"/>
    <mergeCell ref="A4:F4"/>
    <mergeCell ref="A5:F5"/>
    <mergeCell ref="A6:F6"/>
    <mergeCell ref="A7:F7"/>
    <mergeCell ref="A1:C1"/>
    <mergeCell ref="D1:F1"/>
    <mergeCell ref="A2:F2"/>
    <mergeCell ref="A3:F3"/>
    <mergeCell ref="D28:F28"/>
    <mergeCell ref="A25:F25"/>
    <mergeCell ref="A27:C27"/>
    <mergeCell ref="D27:F27"/>
    <mergeCell ref="A19:F19"/>
    <mergeCell ref="A21:F21"/>
    <mergeCell ref="A20:F20"/>
    <mergeCell ref="A22:F22"/>
    <mergeCell ref="A32:C32"/>
    <mergeCell ref="D32:F32"/>
    <mergeCell ref="D35:F35"/>
    <mergeCell ref="A35:C35"/>
    <mergeCell ref="A33:F33"/>
    <mergeCell ref="A34:C34"/>
    <mergeCell ref="D34:F3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95" r:id="rId2"/>
  <headerFooter alignWithMargins="0">
    <oddHeader>&amp;R&amp;8benefit</oddHeader>
    <oddFooter>&amp;L&amp;A &amp;C(&amp;D)&amp;R&amp;P / &amp;N</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1:Q82"/>
  <sheetViews>
    <sheetView workbookViewId="0" topLeftCell="A1">
      <selection activeCell="B4" sqref="B4:I4"/>
    </sheetView>
  </sheetViews>
  <sheetFormatPr defaultColWidth="11.421875" defaultRowHeight="12.75"/>
  <cols>
    <col min="1" max="1" width="17.140625" style="197" customWidth="1"/>
    <col min="2" max="2" width="19.00390625" style="197" customWidth="1"/>
    <col min="3" max="3" width="20.28125" style="197" customWidth="1"/>
    <col min="4" max="4" width="15.140625" style="197" customWidth="1"/>
    <col min="5" max="5" width="12.140625" style="197" customWidth="1"/>
    <col min="6" max="6" width="11.8515625" style="197" customWidth="1"/>
    <col min="7" max="7" width="8.8515625" style="197" customWidth="1"/>
    <col min="8" max="8" width="10.421875" style="198" customWidth="1"/>
    <col min="9" max="9" width="12.28125" style="197" customWidth="1"/>
    <col min="10" max="11" width="0.85546875" style="1" customWidth="1"/>
    <col min="12" max="16384" width="11.421875" style="2" customWidth="1"/>
  </cols>
  <sheetData>
    <row r="1" spans="1:11" s="19" customFormat="1" ht="15.75" customHeight="1">
      <c r="A1" s="120" t="s">
        <v>60</v>
      </c>
      <c r="B1" s="121"/>
      <c r="C1" s="121"/>
      <c r="D1" s="121"/>
      <c r="E1" s="121"/>
      <c r="F1" s="121"/>
      <c r="G1" s="121"/>
      <c r="H1" s="122"/>
      <c r="I1" s="121"/>
      <c r="J1" s="18"/>
      <c r="K1" s="18"/>
    </row>
    <row r="2" spans="1:11" s="19" customFormat="1" ht="12.75">
      <c r="A2" s="123" t="s">
        <v>61</v>
      </c>
      <c r="B2" s="121"/>
      <c r="C2" s="121"/>
      <c r="D2" s="121"/>
      <c r="E2" s="121"/>
      <c r="F2" s="121"/>
      <c r="G2" s="121"/>
      <c r="H2" s="122"/>
      <c r="I2" s="121"/>
      <c r="J2" s="18"/>
      <c r="K2" s="18"/>
    </row>
    <row r="3" spans="1:11" s="19" customFormat="1" ht="12" customHeight="1" thickBot="1">
      <c r="A3" s="124"/>
      <c r="B3" s="125"/>
      <c r="C3" s="121"/>
      <c r="D3" s="121"/>
      <c r="E3" s="121"/>
      <c r="F3" s="121"/>
      <c r="G3" s="121"/>
      <c r="H3" s="122"/>
      <c r="I3" s="121"/>
      <c r="J3" s="18"/>
      <c r="K3" s="18"/>
    </row>
    <row r="4" spans="1:11" s="9" customFormat="1" ht="16.5" customHeight="1" thickTop="1">
      <c r="A4" s="126" t="s">
        <v>27</v>
      </c>
      <c r="B4" s="335">
        <f>Antragsteller</f>
        <v>0</v>
      </c>
      <c r="C4" s="335"/>
      <c r="D4" s="335"/>
      <c r="E4" s="335"/>
      <c r="F4" s="335"/>
      <c r="G4" s="335"/>
      <c r="H4" s="335"/>
      <c r="I4" s="336"/>
      <c r="J4" s="3"/>
      <c r="K4" s="3"/>
    </row>
    <row r="5" spans="1:11" s="9" customFormat="1" ht="16.5" customHeight="1">
      <c r="A5" s="127" t="s">
        <v>26</v>
      </c>
      <c r="B5" s="337">
        <f>Projekttitel</f>
        <v>0</v>
      </c>
      <c r="C5" s="337"/>
      <c r="D5" s="337"/>
      <c r="E5" s="337"/>
      <c r="F5" s="337"/>
      <c r="G5" s="337"/>
      <c r="H5" s="337"/>
      <c r="I5" s="338"/>
      <c r="J5" s="3"/>
      <c r="K5" s="3"/>
    </row>
    <row r="6" spans="1:11" s="9" customFormat="1" ht="16.5" customHeight="1">
      <c r="A6" s="127" t="s">
        <v>21</v>
      </c>
      <c r="B6" s="337">
        <f>akronym</f>
        <v>0</v>
      </c>
      <c r="C6" s="337"/>
      <c r="D6" s="337"/>
      <c r="E6" s="337"/>
      <c r="F6" s="337"/>
      <c r="G6" s="337"/>
      <c r="H6" s="337"/>
      <c r="I6" s="338"/>
      <c r="J6" s="3"/>
      <c r="K6" s="3"/>
    </row>
    <row r="7" spans="1:11" s="9" customFormat="1" ht="17.25" customHeight="1" thickBot="1">
      <c r="A7" s="128" t="s">
        <v>30</v>
      </c>
      <c r="B7" s="339">
        <f>Projektdauer</f>
        <v>0</v>
      </c>
      <c r="C7" s="339"/>
      <c r="D7" s="339"/>
      <c r="E7" s="339"/>
      <c r="F7" s="339"/>
      <c r="G7" s="339"/>
      <c r="H7" s="339"/>
      <c r="I7" s="340"/>
      <c r="J7" s="3"/>
      <c r="K7" s="3"/>
    </row>
    <row r="8" spans="1:11" s="9" customFormat="1" ht="12.75" customHeight="1" thickBot="1" thickTop="1">
      <c r="A8" s="129"/>
      <c r="B8" s="130"/>
      <c r="C8" s="130"/>
      <c r="D8" s="17"/>
      <c r="E8" s="17"/>
      <c r="F8" s="131"/>
      <c r="G8" s="132"/>
      <c r="H8" s="131"/>
      <c r="I8" s="17"/>
      <c r="J8" s="3"/>
      <c r="K8" s="3"/>
    </row>
    <row r="9" spans="1:9" ht="13.5" thickTop="1">
      <c r="A9" s="133" t="s">
        <v>4</v>
      </c>
      <c r="B9" s="134"/>
      <c r="C9" s="135"/>
      <c r="D9" s="135"/>
      <c r="E9" s="135"/>
      <c r="F9" s="135"/>
      <c r="G9" s="134"/>
      <c r="H9" s="134"/>
      <c r="I9" s="136"/>
    </row>
    <row r="10" spans="1:9" ht="37.5" customHeight="1">
      <c r="A10" s="137" t="s">
        <v>18</v>
      </c>
      <c r="B10" s="138" t="s">
        <v>52</v>
      </c>
      <c r="C10" s="139" t="s">
        <v>7</v>
      </c>
      <c r="D10" s="139" t="s">
        <v>8</v>
      </c>
      <c r="E10" s="139" t="s">
        <v>9</v>
      </c>
      <c r="F10" s="139" t="s">
        <v>43</v>
      </c>
      <c r="G10" s="139" t="s">
        <v>10</v>
      </c>
      <c r="H10" s="139" t="s">
        <v>44</v>
      </c>
      <c r="I10" s="140" t="s">
        <v>19</v>
      </c>
    </row>
    <row r="11" spans="1:12" ht="14.25">
      <c r="A11" s="68"/>
      <c r="B11" s="69"/>
      <c r="C11" s="27"/>
      <c r="D11" s="40"/>
      <c r="E11" s="28"/>
      <c r="F11" s="28"/>
      <c r="G11" s="39"/>
      <c r="H11" s="29">
        <f>F11*(1+G11)</f>
        <v>0</v>
      </c>
      <c r="I11" s="41">
        <f>H11*D11</f>
        <v>0</v>
      </c>
      <c r="L11" s="45"/>
    </row>
    <row r="12" spans="1:12" ht="14.25">
      <c r="A12" s="68"/>
      <c r="B12" s="69"/>
      <c r="C12" s="27"/>
      <c r="D12" s="40"/>
      <c r="E12" s="28"/>
      <c r="F12" s="28"/>
      <c r="G12" s="39"/>
      <c r="H12" s="29">
        <f>F12*(1+G12)</f>
        <v>0</v>
      </c>
      <c r="I12" s="41">
        <f aca="true" t="shared" si="0" ref="I12:I23">H12*D12</f>
        <v>0</v>
      </c>
      <c r="L12" s="45"/>
    </row>
    <row r="13" spans="1:12" ht="14.25">
      <c r="A13" s="68"/>
      <c r="B13" s="69"/>
      <c r="C13" s="27"/>
      <c r="D13" s="40"/>
      <c r="E13" s="28"/>
      <c r="F13" s="28"/>
      <c r="G13" s="39"/>
      <c r="H13" s="29">
        <f aca="true" t="shared" si="1" ref="H13:H23">F13*(1+G13)</f>
        <v>0</v>
      </c>
      <c r="I13" s="41">
        <f t="shared" si="0"/>
        <v>0</v>
      </c>
      <c r="L13" s="45"/>
    </row>
    <row r="14" spans="1:12" ht="14.25">
      <c r="A14" s="68"/>
      <c r="B14" s="69"/>
      <c r="C14" s="27"/>
      <c r="D14" s="40"/>
      <c r="E14" s="28"/>
      <c r="F14" s="28"/>
      <c r="G14" s="39"/>
      <c r="H14" s="29">
        <f t="shared" si="1"/>
        <v>0</v>
      </c>
      <c r="I14" s="41">
        <f t="shared" si="0"/>
        <v>0</v>
      </c>
      <c r="L14" s="45"/>
    </row>
    <row r="15" spans="1:12" ht="14.25">
      <c r="A15" s="68"/>
      <c r="B15" s="69"/>
      <c r="C15" s="27"/>
      <c r="D15" s="40"/>
      <c r="E15" s="28"/>
      <c r="F15" s="28"/>
      <c r="G15" s="39"/>
      <c r="H15" s="29">
        <f t="shared" si="1"/>
        <v>0</v>
      </c>
      <c r="I15" s="41">
        <f t="shared" si="0"/>
        <v>0</v>
      </c>
      <c r="L15" s="45"/>
    </row>
    <row r="16" spans="1:12" ht="14.25">
      <c r="A16" s="68"/>
      <c r="B16" s="69"/>
      <c r="C16" s="27"/>
      <c r="D16" s="40"/>
      <c r="E16" s="28"/>
      <c r="F16" s="28"/>
      <c r="G16" s="39"/>
      <c r="H16" s="29">
        <f t="shared" si="1"/>
        <v>0</v>
      </c>
      <c r="I16" s="41">
        <f t="shared" si="0"/>
        <v>0</v>
      </c>
      <c r="L16" s="45"/>
    </row>
    <row r="17" spans="1:12" ht="14.25">
      <c r="A17" s="68"/>
      <c r="B17" s="69"/>
      <c r="C17" s="27"/>
      <c r="D17" s="40"/>
      <c r="E17" s="28"/>
      <c r="F17" s="28"/>
      <c r="G17" s="39"/>
      <c r="H17" s="29">
        <f t="shared" si="1"/>
        <v>0</v>
      </c>
      <c r="I17" s="41">
        <f t="shared" si="0"/>
        <v>0</v>
      </c>
      <c r="L17" s="45"/>
    </row>
    <row r="18" spans="1:12" ht="14.25">
      <c r="A18" s="68"/>
      <c r="B18" s="69"/>
      <c r="C18" s="27"/>
      <c r="D18" s="40"/>
      <c r="E18" s="28"/>
      <c r="F18" s="28"/>
      <c r="G18" s="39"/>
      <c r="H18" s="29">
        <f t="shared" si="1"/>
        <v>0</v>
      </c>
      <c r="I18" s="41">
        <f t="shared" si="0"/>
        <v>0</v>
      </c>
      <c r="L18" s="45"/>
    </row>
    <row r="19" spans="1:12" ht="14.25">
      <c r="A19" s="68"/>
      <c r="B19" s="69"/>
      <c r="C19" s="27"/>
      <c r="D19" s="40"/>
      <c r="E19" s="28"/>
      <c r="F19" s="28"/>
      <c r="G19" s="39"/>
      <c r="H19" s="29">
        <f t="shared" si="1"/>
        <v>0</v>
      </c>
      <c r="I19" s="41">
        <f t="shared" si="0"/>
        <v>0</v>
      </c>
      <c r="L19" s="45"/>
    </row>
    <row r="20" spans="1:12" ht="14.25">
      <c r="A20" s="68"/>
      <c r="B20" s="69"/>
      <c r="C20" s="27"/>
      <c r="D20" s="40"/>
      <c r="E20" s="28"/>
      <c r="F20" s="28"/>
      <c r="G20" s="39"/>
      <c r="H20" s="29">
        <f t="shared" si="1"/>
        <v>0</v>
      </c>
      <c r="I20" s="41">
        <f t="shared" si="0"/>
        <v>0</v>
      </c>
      <c r="L20" s="45"/>
    </row>
    <row r="21" spans="1:12" ht="14.25">
      <c r="A21" s="68"/>
      <c r="B21" s="69"/>
      <c r="C21" s="27"/>
      <c r="D21" s="40"/>
      <c r="E21" s="28"/>
      <c r="F21" s="28"/>
      <c r="G21" s="39"/>
      <c r="H21" s="29">
        <f t="shared" si="1"/>
        <v>0</v>
      </c>
      <c r="I21" s="41">
        <f t="shared" si="0"/>
        <v>0</v>
      </c>
      <c r="L21" s="45"/>
    </row>
    <row r="22" spans="1:12" ht="14.25">
      <c r="A22" s="68"/>
      <c r="B22" s="69"/>
      <c r="C22" s="27"/>
      <c r="D22" s="40"/>
      <c r="E22" s="28"/>
      <c r="F22" s="28"/>
      <c r="G22" s="39"/>
      <c r="H22" s="29">
        <f t="shared" si="1"/>
        <v>0</v>
      </c>
      <c r="I22" s="41">
        <f t="shared" si="0"/>
        <v>0</v>
      </c>
      <c r="L22" s="45"/>
    </row>
    <row r="23" spans="1:12" ht="15" thickBot="1">
      <c r="A23" s="68"/>
      <c r="B23" s="70"/>
      <c r="C23" s="27"/>
      <c r="D23" s="40"/>
      <c r="E23" s="28"/>
      <c r="F23" s="28"/>
      <c r="G23" s="39"/>
      <c r="H23" s="29">
        <f t="shared" si="1"/>
        <v>0</v>
      </c>
      <c r="I23" s="41">
        <f t="shared" si="0"/>
        <v>0</v>
      </c>
      <c r="L23" s="45"/>
    </row>
    <row r="24" spans="1:12" ht="15.75" thickBot="1">
      <c r="A24" s="141" t="s">
        <v>12</v>
      </c>
      <c r="B24" s="142"/>
      <c r="C24" s="142"/>
      <c r="D24" s="143">
        <f>SUM(D11:D23)</f>
        <v>0</v>
      </c>
      <c r="E24" s="143"/>
      <c r="F24" s="144"/>
      <c r="G24" s="145"/>
      <c r="H24" s="44" t="e">
        <f>+I24/D24</f>
        <v>#DIV/0!</v>
      </c>
      <c r="I24" s="34">
        <f>SUM(I11:I23)</f>
        <v>0</v>
      </c>
      <c r="L24" s="4"/>
    </row>
    <row r="25" spans="1:9" ht="12.75" customHeight="1" thickBot="1" thickTop="1">
      <c r="A25" s="146"/>
      <c r="B25" s="147"/>
      <c r="C25" s="147"/>
      <c r="D25" s="147"/>
      <c r="E25" s="147"/>
      <c r="F25" s="147"/>
      <c r="G25" s="147"/>
      <c r="H25" s="148"/>
      <c r="I25" s="147"/>
    </row>
    <row r="26" spans="1:17" ht="13.5" thickTop="1">
      <c r="A26" s="341" t="s">
        <v>46</v>
      </c>
      <c r="B26" s="342"/>
      <c r="C26" s="149"/>
      <c r="D26" s="150"/>
      <c r="E26" s="150"/>
      <c r="F26" s="150"/>
      <c r="G26" s="149"/>
      <c r="H26" s="150"/>
      <c r="I26" s="151"/>
      <c r="J26" s="16"/>
      <c r="L26" s="42" t="s">
        <v>6</v>
      </c>
      <c r="M26" s="43"/>
      <c r="N26" s="43"/>
      <c r="O26" s="43"/>
      <c r="P26" s="43"/>
      <c r="Q26" s="43"/>
    </row>
    <row r="27" spans="1:17" ht="24.75" customHeight="1">
      <c r="A27" s="152" t="s">
        <v>18</v>
      </c>
      <c r="B27" s="369" t="s">
        <v>53</v>
      </c>
      <c r="C27" s="370"/>
      <c r="D27" s="153" t="s">
        <v>42</v>
      </c>
      <c r="E27" s="343" t="s">
        <v>41</v>
      </c>
      <c r="F27" s="344"/>
      <c r="G27" s="343" t="s">
        <v>31</v>
      </c>
      <c r="H27" s="344"/>
      <c r="I27" s="154" t="s">
        <v>19</v>
      </c>
      <c r="J27" s="2"/>
      <c r="K27" s="2"/>
      <c r="L27" s="334" t="s">
        <v>47</v>
      </c>
      <c r="M27" s="334"/>
      <c r="N27" s="334"/>
      <c r="O27" s="334"/>
      <c r="P27" s="334"/>
      <c r="Q27" s="334"/>
    </row>
    <row r="28" spans="1:17" ht="14.25">
      <c r="A28" s="71"/>
      <c r="B28" s="347"/>
      <c r="C28" s="348"/>
      <c r="D28" s="37"/>
      <c r="E28" s="355"/>
      <c r="F28" s="356"/>
      <c r="G28" s="345">
        <v>0.2</v>
      </c>
      <c r="H28" s="346"/>
      <c r="I28" s="30">
        <f aca="true" t="shared" si="2" ref="I28:I35">IF(E28&lt;=Projektdauer,(D28/(1+G28)),D28*(Projektdauer/E28)/(1+G28))</f>
        <v>0</v>
      </c>
      <c r="J28" s="2"/>
      <c r="K28" s="2"/>
      <c r="L28" s="334"/>
      <c r="M28" s="334"/>
      <c r="N28" s="334"/>
      <c r="O28" s="334"/>
      <c r="P28" s="334"/>
      <c r="Q28" s="334"/>
    </row>
    <row r="29" spans="1:17" ht="14.25">
      <c r="A29" s="71"/>
      <c r="B29" s="347"/>
      <c r="C29" s="348"/>
      <c r="D29" s="37"/>
      <c r="E29" s="355"/>
      <c r="F29" s="356"/>
      <c r="G29" s="345">
        <v>0.2</v>
      </c>
      <c r="H29" s="346"/>
      <c r="I29" s="30">
        <f t="shared" si="2"/>
        <v>0</v>
      </c>
      <c r="J29" s="2"/>
      <c r="K29" s="2"/>
      <c r="L29" s="334"/>
      <c r="M29" s="334"/>
      <c r="N29" s="334"/>
      <c r="O29" s="334"/>
      <c r="P29" s="334"/>
      <c r="Q29" s="334"/>
    </row>
    <row r="30" spans="1:17" ht="14.25">
      <c r="A30" s="71"/>
      <c r="B30" s="347"/>
      <c r="C30" s="348"/>
      <c r="D30" s="37"/>
      <c r="E30" s="355"/>
      <c r="F30" s="356"/>
      <c r="G30" s="345">
        <v>0.2</v>
      </c>
      <c r="H30" s="346"/>
      <c r="I30" s="30">
        <f t="shared" si="2"/>
        <v>0</v>
      </c>
      <c r="J30" s="2"/>
      <c r="K30" s="2"/>
      <c r="L30" s="334"/>
      <c r="M30" s="334"/>
      <c r="N30" s="334"/>
      <c r="O30" s="334"/>
      <c r="P30" s="334"/>
      <c r="Q30" s="334"/>
    </row>
    <row r="31" spans="1:17" ht="14.25">
      <c r="A31" s="71"/>
      <c r="B31" s="347"/>
      <c r="C31" s="348"/>
      <c r="D31" s="37"/>
      <c r="E31" s="355"/>
      <c r="F31" s="356"/>
      <c r="G31" s="345">
        <v>0.2</v>
      </c>
      <c r="H31" s="346"/>
      <c r="I31" s="30">
        <f t="shared" si="2"/>
        <v>0</v>
      </c>
      <c r="J31" s="2"/>
      <c r="K31" s="2"/>
      <c r="L31" s="334"/>
      <c r="M31" s="334"/>
      <c r="N31" s="334"/>
      <c r="O31" s="334"/>
      <c r="P31" s="334"/>
      <c r="Q31" s="334"/>
    </row>
    <row r="32" spans="1:17" ht="14.25">
      <c r="A32" s="71"/>
      <c r="B32" s="347"/>
      <c r="C32" s="348"/>
      <c r="D32" s="37"/>
      <c r="E32" s="355"/>
      <c r="F32" s="356"/>
      <c r="G32" s="345">
        <v>0.2</v>
      </c>
      <c r="H32" s="346"/>
      <c r="I32" s="30">
        <f t="shared" si="2"/>
        <v>0</v>
      </c>
      <c r="J32" s="2"/>
      <c r="K32" s="2"/>
      <c r="L32" s="334"/>
      <c r="M32" s="334"/>
      <c r="N32" s="334"/>
      <c r="O32" s="334"/>
      <c r="P32" s="334"/>
      <c r="Q32" s="334"/>
    </row>
    <row r="33" spans="1:17" ht="14.25">
      <c r="A33" s="71"/>
      <c r="B33" s="72"/>
      <c r="C33" s="73"/>
      <c r="D33" s="37"/>
      <c r="E33" s="355"/>
      <c r="F33" s="356"/>
      <c r="G33" s="345">
        <v>0.2</v>
      </c>
      <c r="H33" s="346"/>
      <c r="I33" s="30">
        <f t="shared" si="2"/>
        <v>0</v>
      </c>
      <c r="J33" s="2"/>
      <c r="K33" s="2"/>
      <c r="L33" s="334"/>
      <c r="M33" s="334"/>
      <c r="N33" s="334"/>
      <c r="O33" s="334"/>
      <c r="P33" s="334"/>
      <c r="Q33" s="334"/>
    </row>
    <row r="34" spans="1:17" ht="14.25">
      <c r="A34" s="71"/>
      <c r="B34" s="72"/>
      <c r="C34" s="73"/>
      <c r="D34" s="37"/>
      <c r="E34" s="355"/>
      <c r="F34" s="356"/>
      <c r="G34" s="345">
        <v>0.2</v>
      </c>
      <c r="H34" s="346"/>
      <c r="I34" s="30">
        <f t="shared" si="2"/>
        <v>0</v>
      </c>
      <c r="J34" s="2"/>
      <c r="K34" s="2"/>
      <c r="L34" s="334"/>
      <c r="M34" s="334"/>
      <c r="N34" s="334"/>
      <c r="O34" s="334"/>
      <c r="P34" s="334"/>
      <c r="Q34" s="334"/>
    </row>
    <row r="35" spans="1:17" ht="15" thickBot="1">
      <c r="A35" s="68"/>
      <c r="B35" s="365"/>
      <c r="C35" s="366"/>
      <c r="D35" s="40"/>
      <c r="E35" s="367"/>
      <c r="F35" s="368"/>
      <c r="G35" s="363">
        <v>0.2</v>
      </c>
      <c r="H35" s="364"/>
      <c r="I35" s="30">
        <f t="shared" si="2"/>
        <v>0</v>
      </c>
      <c r="J35" s="2"/>
      <c r="K35" s="2"/>
      <c r="L35" s="334"/>
      <c r="M35" s="334"/>
      <c r="N35" s="334"/>
      <c r="O35" s="334"/>
      <c r="P35" s="334"/>
      <c r="Q35" s="334"/>
    </row>
    <row r="36" spans="1:17" ht="15.75" thickBot="1">
      <c r="A36" s="155" t="s">
        <v>12</v>
      </c>
      <c r="B36" s="142"/>
      <c r="C36" s="156"/>
      <c r="D36" s="156"/>
      <c r="E36" s="157"/>
      <c r="F36" s="158"/>
      <c r="G36" s="156"/>
      <c r="H36" s="159"/>
      <c r="I36" s="31">
        <f>SUM(I28:I35)</f>
        <v>0</v>
      </c>
      <c r="J36" s="16"/>
      <c r="L36" s="334"/>
      <c r="M36" s="334"/>
      <c r="N36" s="334"/>
      <c r="O36" s="334"/>
      <c r="P36" s="334"/>
      <c r="Q36" s="334"/>
    </row>
    <row r="37" spans="1:10" ht="12.75" customHeight="1" thickBot="1" thickTop="1">
      <c r="A37" s="160"/>
      <c r="B37" s="161"/>
      <c r="C37" s="160"/>
      <c r="D37" s="160"/>
      <c r="E37" s="160"/>
      <c r="F37" s="160"/>
      <c r="G37" s="160"/>
      <c r="H37" s="161"/>
      <c r="I37" s="160"/>
      <c r="J37" s="16"/>
    </row>
    <row r="38" spans="1:11" ht="13.5" customHeight="1" thickTop="1">
      <c r="A38" s="162" t="s">
        <v>14</v>
      </c>
      <c r="B38" s="163"/>
      <c r="C38" s="163"/>
      <c r="D38" s="163"/>
      <c r="E38" s="163"/>
      <c r="F38" s="150"/>
      <c r="G38" s="150"/>
      <c r="H38" s="150"/>
      <c r="I38" s="151"/>
      <c r="J38" s="2"/>
      <c r="K38" s="2"/>
    </row>
    <row r="39" spans="1:11" ht="24.75" customHeight="1">
      <c r="A39" s="164" t="s">
        <v>18</v>
      </c>
      <c r="B39" s="360" t="s">
        <v>34</v>
      </c>
      <c r="C39" s="361"/>
      <c r="D39" s="361"/>
      <c r="E39" s="361"/>
      <c r="F39" s="361"/>
      <c r="G39" s="361"/>
      <c r="H39" s="362"/>
      <c r="I39" s="165" t="s">
        <v>19</v>
      </c>
      <c r="J39" s="2"/>
      <c r="K39" s="2"/>
    </row>
    <row r="40" spans="1:11" ht="14.25">
      <c r="A40" s="71"/>
      <c r="B40" s="349"/>
      <c r="C40" s="350"/>
      <c r="D40" s="350"/>
      <c r="E40" s="350"/>
      <c r="F40" s="350"/>
      <c r="G40" s="350"/>
      <c r="H40" s="351"/>
      <c r="I40" s="74"/>
      <c r="J40" s="2"/>
      <c r="K40" s="2"/>
    </row>
    <row r="41" spans="1:11" ht="14.25">
      <c r="A41" s="71"/>
      <c r="B41" s="347"/>
      <c r="C41" s="357"/>
      <c r="D41" s="357"/>
      <c r="E41" s="357"/>
      <c r="F41" s="357"/>
      <c r="G41" s="357"/>
      <c r="H41" s="348"/>
      <c r="I41" s="75"/>
      <c r="J41" s="2"/>
      <c r="K41" s="2"/>
    </row>
    <row r="42" spans="1:11" ht="14.25">
      <c r="A42" s="71"/>
      <c r="B42" s="352"/>
      <c r="C42" s="353"/>
      <c r="D42" s="353"/>
      <c r="E42" s="353"/>
      <c r="F42" s="353"/>
      <c r="G42" s="353"/>
      <c r="H42" s="354"/>
      <c r="I42" s="75"/>
      <c r="J42" s="2"/>
      <c r="K42" s="2"/>
    </row>
    <row r="43" spans="1:11" ht="14.25">
      <c r="A43" s="71"/>
      <c r="B43" s="349"/>
      <c r="C43" s="350"/>
      <c r="D43" s="350"/>
      <c r="E43" s="350"/>
      <c r="F43" s="350"/>
      <c r="G43" s="350"/>
      <c r="H43" s="351"/>
      <c r="I43" s="75"/>
      <c r="J43" s="2"/>
      <c r="K43" s="2"/>
    </row>
    <row r="44" spans="1:11" ht="14.25">
      <c r="A44" s="71"/>
      <c r="B44" s="352"/>
      <c r="C44" s="353"/>
      <c r="D44" s="353"/>
      <c r="E44" s="353"/>
      <c r="F44" s="353"/>
      <c r="G44" s="353"/>
      <c r="H44" s="354"/>
      <c r="I44" s="75"/>
      <c r="J44" s="2"/>
      <c r="K44" s="2"/>
    </row>
    <row r="45" spans="1:11" ht="14.25">
      <c r="A45" s="71"/>
      <c r="B45" s="349"/>
      <c r="C45" s="350"/>
      <c r="D45" s="350"/>
      <c r="E45" s="350"/>
      <c r="F45" s="350"/>
      <c r="G45" s="350"/>
      <c r="H45" s="351"/>
      <c r="I45" s="75"/>
      <c r="J45" s="2"/>
      <c r="K45" s="2"/>
    </row>
    <row r="46" spans="1:11" ht="14.25">
      <c r="A46" s="71"/>
      <c r="B46" s="347"/>
      <c r="C46" s="357"/>
      <c r="D46" s="357"/>
      <c r="E46" s="357"/>
      <c r="F46" s="357"/>
      <c r="G46" s="357"/>
      <c r="H46" s="348"/>
      <c r="I46" s="75"/>
      <c r="J46" s="2"/>
      <c r="K46" s="2"/>
    </row>
    <row r="47" spans="1:11" ht="15" thickBot="1">
      <c r="A47" s="68"/>
      <c r="B47" s="365"/>
      <c r="C47" s="384"/>
      <c r="D47" s="384"/>
      <c r="E47" s="384"/>
      <c r="F47" s="384"/>
      <c r="G47" s="384"/>
      <c r="H47" s="366"/>
      <c r="I47" s="76"/>
      <c r="J47" s="2"/>
      <c r="K47" s="2"/>
    </row>
    <row r="48" spans="1:10" ht="15.75" thickBot="1">
      <c r="A48" s="166" t="s">
        <v>12</v>
      </c>
      <c r="B48" s="167"/>
      <c r="C48" s="167"/>
      <c r="D48" s="168"/>
      <c r="E48" s="169"/>
      <c r="F48" s="169"/>
      <c r="G48" s="169"/>
      <c r="H48" s="170"/>
      <c r="I48" s="32">
        <f>SUM(I40:I47)</f>
        <v>0</v>
      </c>
      <c r="J48" s="15"/>
    </row>
    <row r="49" spans="1:10" ht="12" customHeight="1" thickBot="1" thickTop="1">
      <c r="A49" s="171"/>
      <c r="B49" s="172"/>
      <c r="C49" s="173"/>
      <c r="D49" s="173"/>
      <c r="E49" s="173"/>
      <c r="F49" s="173"/>
      <c r="G49" s="173"/>
      <c r="H49" s="174"/>
      <c r="I49" s="173"/>
      <c r="J49" s="15"/>
    </row>
    <row r="50" spans="1:10" ht="13.5" customHeight="1" thickTop="1">
      <c r="A50" s="385" t="s">
        <v>15</v>
      </c>
      <c r="B50" s="386"/>
      <c r="C50" s="386"/>
      <c r="D50" s="386"/>
      <c r="E50" s="386"/>
      <c r="F50" s="386"/>
      <c r="G50" s="386"/>
      <c r="H50" s="386"/>
      <c r="I50" s="387"/>
      <c r="J50" s="15"/>
    </row>
    <row r="51" spans="1:10" ht="24.75" customHeight="1">
      <c r="A51" s="175" t="s">
        <v>18</v>
      </c>
      <c r="B51" s="176" t="s">
        <v>54</v>
      </c>
      <c r="C51" s="177"/>
      <c r="D51" s="178"/>
      <c r="E51" s="379" t="s">
        <v>42</v>
      </c>
      <c r="F51" s="380"/>
      <c r="G51" s="379" t="s">
        <v>31</v>
      </c>
      <c r="H51" s="380"/>
      <c r="I51" s="179" t="s">
        <v>11</v>
      </c>
      <c r="J51" s="15"/>
    </row>
    <row r="52" spans="1:10" ht="14.25">
      <c r="A52" s="77"/>
      <c r="B52" s="390"/>
      <c r="C52" s="350"/>
      <c r="D52" s="391"/>
      <c r="E52" s="377"/>
      <c r="F52" s="378"/>
      <c r="G52" s="375">
        <v>0.2</v>
      </c>
      <c r="H52" s="376"/>
      <c r="I52" s="199">
        <f>E52/(1+G52)</f>
        <v>0</v>
      </c>
      <c r="J52" s="15"/>
    </row>
    <row r="53" spans="1:10" ht="14.25">
      <c r="A53" s="77"/>
      <c r="B53" s="392"/>
      <c r="C53" s="357"/>
      <c r="D53" s="371"/>
      <c r="E53" s="377"/>
      <c r="F53" s="378"/>
      <c r="G53" s="375">
        <v>0.2</v>
      </c>
      <c r="H53" s="376"/>
      <c r="I53" s="200">
        <f aca="true" t="shared" si="3" ref="I53:I58">E53/(1+G53)</f>
        <v>0</v>
      </c>
      <c r="J53" s="15"/>
    </row>
    <row r="54" spans="1:10" ht="14.25">
      <c r="A54" s="77"/>
      <c r="B54" s="392"/>
      <c r="C54" s="357"/>
      <c r="D54" s="371"/>
      <c r="E54" s="377"/>
      <c r="F54" s="378"/>
      <c r="G54" s="375">
        <v>0.2</v>
      </c>
      <c r="H54" s="376"/>
      <c r="I54" s="200">
        <f t="shared" si="3"/>
        <v>0</v>
      </c>
      <c r="J54" s="15"/>
    </row>
    <row r="55" spans="1:10" ht="14.25">
      <c r="A55" s="77"/>
      <c r="B55" s="392"/>
      <c r="C55" s="357"/>
      <c r="D55" s="371"/>
      <c r="E55" s="377"/>
      <c r="F55" s="378"/>
      <c r="G55" s="375">
        <v>0.2</v>
      </c>
      <c r="H55" s="376"/>
      <c r="I55" s="200">
        <f t="shared" si="3"/>
        <v>0</v>
      </c>
      <c r="J55" s="15"/>
    </row>
    <row r="56" spans="1:10" ht="14.25">
      <c r="A56" s="77"/>
      <c r="B56" s="392"/>
      <c r="C56" s="357"/>
      <c r="D56" s="371"/>
      <c r="E56" s="377"/>
      <c r="F56" s="378"/>
      <c r="G56" s="375">
        <v>0.2</v>
      </c>
      <c r="H56" s="376"/>
      <c r="I56" s="200">
        <f t="shared" si="3"/>
        <v>0</v>
      </c>
      <c r="J56" s="15"/>
    </row>
    <row r="57" spans="1:10" ht="14.25">
      <c r="A57" s="77"/>
      <c r="B57" s="392"/>
      <c r="C57" s="357"/>
      <c r="D57" s="371"/>
      <c r="E57" s="377"/>
      <c r="F57" s="378"/>
      <c r="G57" s="375">
        <v>0.2</v>
      </c>
      <c r="H57" s="376"/>
      <c r="I57" s="200">
        <f t="shared" si="3"/>
        <v>0</v>
      </c>
      <c r="J57" s="15"/>
    </row>
    <row r="58" spans="1:10" ht="15" thickBot="1">
      <c r="A58" s="78"/>
      <c r="B58" s="393"/>
      <c r="C58" s="384"/>
      <c r="D58" s="372"/>
      <c r="E58" s="388"/>
      <c r="F58" s="389"/>
      <c r="G58" s="373">
        <v>0.2</v>
      </c>
      <c r="H58" s="374"/>
      <c r="I58" s="201">
        <f t="shared" si="3"/>
        <v>0</v>
      </c>
      <c r="J58" s="15"/>
    </row>
    <row r="59" spans="1:10" ht="15.75" thickBot="1">
      <c r="A59" s="180" t="s">
        <v>12</v>
      </c>
      <c r="B59" s="181"/>
      <c r="C59" s="182"/>
      <c r="D59" s="158"/>
      <c r="E59" s="157"/>
      <c r="F59" s="158"/>
      <c r="G59" s="158"/>
      <c r="H59" s="183"/>
      <c r="I59" s="38">
        <f>SUM(I52:I58)</f>
        <v>0</v>
      </c>
      <c r="J59" s="15"/>
    </row>
    <row r="60" spans="1:10" ht="12" customHeight="1" thickBot="1" thickTop="1">
      <c r="A60" s="173"/>
      <c r="B60" s="174"/>
      <c r="C60" s="173"/>
      <c r="D60" s="173"/>
      <c r="E60" s="173"/>
      <c r="F60" s="173"/>
      <c r="G60" s="173"/>
      <c r="H60" s="174"/>
      <c r="I60" s="173"/>
      <c r="J60" s="15"/>
    </row>
    <row r="61" spans="1:10" ht="13.5" thickTop="1">
      <c r="A61" s="381" t="s">
        <v>16</v>
      </c>
      <c r="B61" s="382"/>
      <c r="C61" s="382"/>
      <c r="D61" s="382"/>
      <c r="E61" s="382"/>
      <c r="F61" s="382"/>
      <c r="G61" s="382"/>
      <c r="H61" s="382"/>
      <c r="I61" s="383"/>
      <c r="J61" s="15"/>
    </row>
    <row r="62" spans="1:10" ht="24.75" customHeight="1">
      <c r="A62" s="164" t="s">
        <v>18</v>
      </c>
      <c r="B62" s="358" t="s">
        <v>55</v>
      </c>
      <c r="C62" s="359"/>
      <c r="D62" s="184" t="s">
        <v>45</v>
      </c>
      <c r="E62" s="379" t="s">
        <v>42</v>
      </c>
      <c r="F62" s="380"/>
      <c r="G62" s="379" t="s">
        <v>31</v>
      </c>
      <c r="H62" s="380"/>
      <c r="I62" s="185" t="s">
        <v>11</v>
      </c>
      <c r="J62" s="15"/>
    </row>
    <row r="63" spans="1:10" ht="14.25">
      <c r="A63" s="71"/>
      <c r="B63" s="347"/>
      <c r="C63" s="371"/>
      <c r="D63" s="79"/>
      <c r="E63" s="377"/>
      <c r="F63" s="378"/>
      <c r="G63" s="375">
        <v>0.2</v>
      </c>
      <c r="H63" s="376"/>
      <c r="I63" s="200">
        <f>E63/(1+G63)</f>
        <v>0</v>
      </c>
      <c r="J63" s="15"/>
    </row>
    <row r="64" spans="1:10" ht="14.25">
      <c r="A64" s="71"/>
      <c r="B64" s="347"/>
      <c r="C64" s="371"/>
      <c r="D64" s="79"/>
      <c r="E64" s="377"/>
      <c r="F64" s="378"/>
      <c r="G64" s="375">
        <v>0.2</v>
      </c>
      <c r="H64" s="376"/>
      <c r="I64" s="200">
        <f aca="true" t="shared" si="4" ref="I64:I69">E64/(1+G64)</f>
        <v>0</v>
      </c>
      <c r="J64" s="15"/>
    </row>
    <row r="65" spans="1:10" ht="14.25">
      <c r="A65" s="71"/>
      <c r="B65" s="347"/>
      <c r="C65" s="371"/>
      <c r="D65" s="79"/>
      <c r="E65" s="377"/>
      <c r="F65" s="378"/>
      <c r="G65" s="375">
        <v>0.2</v>
      </c>
      <c r="H65" s="376"/>
      <c r="I65" s="200">
        <f t="shared" si="4"/>
        <v>0</v>
      </c>
      <c r="J65" s="15"/>
    </row>
    <row r="66" spans="1:10" ht="14.25">
      <c r="A66" s="71"/>
      <c r="B66" s="347"/>
      <c r="C66" s="371"/>
      <c r="D66" s="79"/>
      <c r="E66" s="377"/>
      <c r="F66" s="378"/>
      <c r="G66" s="375">
        <v>0.2</v>
      </c>
      <c r="H66" s="376"/>
      <c r="I66" s="200">
        <f t="shared" si="4"/>
        <v>0</v>
      </c>
      <c r="J66" s="15"/>
    </row>
    <row r="67" spans="1:10" ht="14.25">
      <c r="A67" s="71"/>
      <c r="B67" s="347"/>
      <c r="C67" s="371"/>
      <c r="D67" s="79"/>
      <c r="E67" s="377"/>
      <c r="F67" s="378"/>
      <c r="G67" s="375">
        <v>0.2</v>
      </c>
      <c r="H67" s="376"/>
      <c r="I67" s="200">
        <f t="shared" si="4"/>
        <v>0</v>
      </c>
      <c r="J67" s="15"/>
    </row>
    <row r="68" spans="1:10" ht="14.25">
      <c r="A68" s="71"/>
      <c r="B68" s="347"/>
      <c r="C68" s="371"/>
      <c r="D68" s="79"/>
      <c r="E68" s="377"/>
      <c r="F68" s="378"/>
      <c r="G68" s="375">
        <v>0.2</v>
      </c>
      <c r="H68" s="376"/>
      <c r="I68" s="200">
        <f t="shared" si="4"/>
        <v>0</v>
      </c>
      <c r="J68" s="15"/>
    </row>
    <row r="69" spans="1:10" ht="15" thickBot="1">
      <c r="A69" s="68"/>
      <c r="B69" s="365"/>
      <c r="C69" s="372"/>
      <c r="D69" s="80"/>
      <c r="E69" s="388"/>
      <c r="F69" s="389"/>
      <c r="G69" s="373">
        <v>0.2</v>
      </c>
      <c r="H69" s="374"/>
      <c r="I69" s="200">
        <f t="shared" si="4"/>
        <v>0</v>
      </c>
      <c r="J69" s="15"/>
    </row>
    <row r="70" spans="1:10" ht="15.75" thickBot="1">
      <c r="A70" s="166" t="s">
        <v>12</v>
      </c>
      <c r="B70" s="142"/>
      <c r="C70" s="186"/>
      <c r="D70" s="156"/>
      <c r="E70" s="187"/>
      <c r="F70" s="156"/>
      <c r="G70" s="156"/>
      <c r="H70" s="159"/>
      <c r="I70" s="34">
        <f>SUM(I63:I69)</f>
        <v>0</v>
      </c>
      <c r="J70" s="15"/>
    </row>
    <row r="71" spans="1:10" ht="6" customHeight="1" thickTop="1">
      <c r="A71" s="173"/>
      <c r="B71" s="174"/>
      <c r="C71" s="173"/>
      <c r="D71" s="173"/>
      <c r="E71" s="173"/>
      <c r="F71" s="173"/>
      <c r="G71" s="173"/>
      <c r="H71" s="174"/>
      <c r="I71" s="173"/>
      <c r="J71" s="15"/>
    </row>
    <row r="72" spans="1:10" ht="6" customHeight="1" thickBot="1">
      <c r="A72" s="188"/>
      <c r="B72" s="189"/>
      <c r="C72" s="188"/>
      <c r="D72" s="188"/>
      <c r="E72" s="188"/>
      <c r="F72" s="188"/>
      <c r="G72" s="188"/>
      <c r="H72" s="189"/>
      <c r="I72" s="188"/>
      <c r="J72" s="11"/>
    </row>
    <row r="73" spans="1:11" s="4" customFormat="1" ht="19.5" thickBot="1" thickTop="1">
      <c r="A73" s="49" t="s">
        <v>28</v>
      </c>
      <c r="B73" s="48"/>
      <c r="C73" s="10">
        <f>SUM(C75:C79)</f>
        <v>0</v>
      </c>
      <c r="D73" s="190"/>
      <c r="E73" s="191"/>
      <c r="F73" s="191"/>
      <c r="G73" s="191"/>
      <c r="H73" s="192"/>
      <c r="I73" s="191"/>
      <c r="J73" s="12"/>
      <c r="K73" s="3"/>
    </row>
    <row r="74" spans="1:11" s="4" customFormat="1" ht="12.75" customHeight="1" thickTop="1">
      <c r="A74" s="46"/>
      <c r="B74" s="47"/>
      <c r="C74" s="47"/>
      <c r="D74" s="190"/>
      <c r="E74" s="193"/>
      <c r="F74" s="191"/>
      <c r="G74" s="191"/>
      <c r="H74" s="192"/>
      <c r="I74" s="191"/>
      <c r="J74" s="12"/>
      <c r="K74" s="3"/>
    </row>
    <row r="75" spans="1:11" s="4" customFormat="1" ht="18" customHeight="1">
      <c r="A75" s="87" t="s">
        <v>4</v>
      </c>
      <c r="B75" s="88"/>
      <c r="C75" s="89">
        <f>I24</f>
        <v>0</v>
      </c>
      <c r="D75" s="190"/>
      <c r="E75" s="194"/>
      <c r="F75" s="191"/>
      <c r="G75" s="191"/>
      <c r="H75" s="192"/>
      <c r="I75" s="191"/>
      <c r="J75" s="12"/>
      <c r="K75" s="3"/>
    </row>
    <row r="76" spans="1:11" s="4" customFormat="1" ht="15.75" customHeight="1">
      <c r="A76" s="90" t="s">
        <v>13</v>
      </c>
      <c r="B76" s="91"/>
      <c r="C76" s="92">
        <f>I36</f>
        <v>0</v>
      </c>
      <c r="D76" s="190"/>
      <c r="E76" s="194"/>
      <c r="F76" s="191"/>
      <c r="G76" s="191"/>
      <c r="H76" s="192"/>
      <c r="I76" s="191"/>
      <c r="J76" s="12"/>
      <c r="K76" s="3"/>
    </row>
    <row r="77" spans="1:11" s="4" customFormat="1" ht="15.75" customHeight="1">
      <c r="A77" s="394" t="s">
        <v>14</v>
      </c>
      <c r="B77" s="394"/>
      <c r="C77" s="92">
        <f>I48</f>
        <v>0</v>
      </c>
      <c r="D77" s="190"/>
      <c r="E77" s="191"/>
      <c r="F77" s="191"/>
      <c r="G77" s="191"/>
      <c r="H77" s="192"/>
      <c r="I77" s="191"/>
      <c r="J77" s="12"/>
      <c r="K77" s="3"/>
    </row>
    <row r="78" spans="1:11" s="4" customFormat="1" ht="15" customHeight="1">
      <c r="A78" s="394" t="s">
        <v>15</v>
      </c>
      <c r="B78" s="394"/>
      <c r="C78" s="92">
        <f>I59</f>
        <v>0</v>
      </c>
      <c r="D78" s="190"/>
      <c r="E78" s="191"/>
      <c r="F78" s="191"/>
      <c r="G78" s="191"/>
      <c r="H78" s="192"/>
      <c r="I78" s="191"/>
      <c r="J78" s="12"/>
      <c r="K78" s="3"/>
    </row>
    <row r="79" spans="1:11" s="4" customFormat="1" ht="17.25" customHeight="1">
      <c r="A79" s="394" t="s">
        <v>16</v>
      </c>
      <c r="B79" s="394"/>
      <c r="C79" s="92">
        <f>I70</f>
        <v>0</v>
      </c>
      <c r="D79" s="190"/>
      <c r="E79" s="191"/>
      <c r="F79" s="191"/>
      <c r="G79" s="191"/>
      <c r="H79" s="192"/>
      <c r="I79" s="191"/>
      <c r="J79" s="12"/>
      <c r="K79" s="3"/>
    </row>
    <row r="80" spans="1:11" s="4" customFormat="1" ht="12.75">
      <c r="A80" s="195"/>
      <c r="B80" s="195"/>
      <c r="C80" s="195"/>
      <c r="D80" s="195"/>
      <c r="E80" s="195"/>
      <c r="F80" s="195"/>
      <c r="G80" s="195"/>
      <c r="H80" s="196"/>
      <c r="I80" s="195"/>
      <c r="J80" s="3"/>
      <c r="K80" s="3"/>
    </row>
    <row r="81" spans="1:11" s="4" customFormat="1" ht="12.75">
      <c r="A81" s="195"/>
      <c r="B81" s="195"/>
      <c r="C81" s="195"/>
      <c r="D81" s="195"/>
      <c r="E81" s="195"/>
      <c r="F81" s="195"/>
      <c r="G81" s="195"/>
      <c r="H81" s="196"/>
      <c r="I81" s="195"/>
      <c r="J81" s="3"/>
      <c r="K81" s="3"/>
    </row>
    <row r="82" spans="1:11" s="4" customFormat="1" ht="12.75">
      <c r="A82" s="195"/>
      <c r="B82" s="195"/>
      <c r="C82" s="195"/>
      <c r="D82" s="195"/>
      <c r="E82" s="195"/>
      <c r="F82" s="195"/>
      <c r="G82" s="195"/>
      <c r="H82" s="196"/>
      <c r="I82" s="195"/>
      <c r="J82" s="3"/>
      <c r="K82" s="3"/>
    </row>
  </sheetData>
  <sheetProtection password="D3B3" sheet="1" objects="1" scenarios="1"/>
  <mergeCells count="92">
    <mergeCell ref="A79:B79"/>
    <mergeCell ref="A78:B78"/>
    <mergeCell ref="A77:B77"/>
    <mergeCell ref="E69:F69"/>
    <mergeCell ref="E65:F65"/>
    <mergeCell ref="E66:F66"/>
    <mergeCell ref="E67:F67"/>
    <mergeCell ref="E68:F68"/>
    <mergeCell ref="E55:F55"/>
    <mergeCell ref="E62:F62"/>
    <mergeCell ref="E63:F63"/>
    <mergeCell ref="E64:F64"/>
    <mergeCell ref="G53:H53"/>
    <mergeCell ref="E58:F58"/>
    <mergeCell ref="B52:D52"/>
    <mergeCell ref="B53:D53"/>
    <mergeCell ref="B54:D54"/>
    <mergeCell ref="B55:D55"/>
    <mergeCell ref="B56:D56"/>
    <mergeCell ref="B57:D57"/>
    <mergeCell ref="B58:D58"/>
    <mergeCell ref="E54:F54"/>
    <mergeCell ref="G57:H57"/>
    <mergeCell ref="E56:F56"/>
    <mergeCell ref="E57:F57"/>
    <mergeCell ref="B45:H45"/>
    <mergeCell ref="B46:H46"/>
    <mergeCell ref="B47:H47"/>
    <mergeCell ref="E51:F51"/>
    <mergeCell ref="A50:I50"/>
    <mergeCell ref="G51:H51"/>
    <mergeCell ref="G52:H52"/>
    <mergeCell ref="E52:F52"/>
    <mergeCell ref="E53:F53"/>
    <mergeCell ref="G67:H67"/>
    <mergeCell ref="G68:H68"/>
    <mergeCell ref="G62:H62"/>
    <mergeCell ref="A61:I61"/>
    <mergeCell ref="G58:H58"/>
    <mergeCell ref="G54:H54"/>
    <mergeCell ref="G55:H55"/>
    <mergeCell ref="G56:H56"/>
    <mergeCell ref="G69:H69"/>
    <mergeCell ref="G63:H63"/>
    <mergeCell ref="G64:H64"/>
    <mergeCell ref="G65:H65"/>
    <mergeCell ref="G66:H66"/>
    <mergeCell ref="B67:C67"/>
    <mergeCell ref="B68:C68"/>
    <mergeCell ref="B69:C69"/>
    <mergeCell ref="B63:C63"/>
    <mergeCell ref="B64:C64"/>
    <mergeCell ref="B65:C65"/>
    <mergeCell ref="B66:C66"/>
    <mergeCell ref="B27:C27"/>
    <mergeCell ref="G29:H29"/>
    <mergeCell ref="G30:H30"/>
    <mergeCell ref="G33:H33"/>
    <mergeCell ref="B31:C31"/>
    <mergeCell ref="B32:C32"/>
    <mergeCell ref="B29:C29"/>
    <mergeCell ref="B30:C30"/>
    <mergeCell ref="B62:C62"/>
    <mergeCell ref="B39:H39"/>
    <mergeCell ref="G31:H31"/>
    <mergeCell ref="G32:H32"/>
    <mergeCell ref="E32:F32"/>
    <mergeCell ref="G35:H35"/>
    <mergeCell ref="B35:C35"/>
    <mergeCell ref="E33:F33"/>
    <mergeCell ref="E34:F34"/>
    <mergeCell ref="E35:F35"/>
    <mergeCell ref="B43:H43"/>
    <mergeCell ref="B44:H44"/>
    <mergeCell ref="E28:F28"/>
    <mergeCell ref="E29:F29"/>
    <mergeCell ref="E30:F30"/>
    <mergeCell ref="E31:F31"/>
    <mergeCell ref="B40:H40"/>
    <mergeCell ref="B41:H41"/>
    <mergeCell ref="B42:H42"/>
    <mergeCell ref="G34:H34"/>
    <mergeCell ref="L27:Q36"/>
    <mergeCell ref="B4:I4"/>
    <mergeCell ref="B5:I5"/>
    <mergeCell ref="B6:I6"/>
    <mergeCell ref="B7:I7"/>
    <mergeCell ref="A26:B26"/>
    <mergeCell ref="E27:F27"/>
    <mergeCell ref="G27:H27"/>
    <mergeCell ref="G28:H28"/>
    <mergeCell ref="B28:C28"/>
  </mergeCells>
  <conditionalFormatting sqref="L11:L23">
    <cfRule type="cellIs" priority="1" dxfId="0" operator="greaterThan" stopIfTrue="1">
      <formula>66</formula>
    </cfRule>
  </conditionalFormatting>
  <dataValidations count="2">
    <dataValidation type="decimal" operator="greaterThan" allowBlank="1" showErrorMessage="1" errorTitle="Falsche Eingabe" error="Bitte eine gültige Dezimalzahl eingeben!" sqref="I40:I47 D11:G23 D35">
      <formula1>0</formula1>
    </dataValidation>
    <dataValidation operator="greaterThan" allowBlank="1" showErrorMessage="1" errorTitle="Falsche Eingabe" error="Bitte nur die Nummer (&gt;0) des Workpackages eingeben!" sqref="A1:A65536"/>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60" r:id="rId3"/>
  <headerFooter alignWithMargins="0">
    <oddHeader>&amp;R&amp;"Arial,Fett"&amp;8benefit &amp;11
</oddHeader>
    <oddFooter>&amp;L&amp;A &amp;C(&amp;D)&amp;R&amp;P / &amp;N</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codeName="Tabelle5">
    <pageSetUpPr fitToPage="1"/>
  </sheetPr>
  <dimension ref="A1:Q82"/>
  <sheetViews>
    <sheetView workbookViewId="0" topLeftCell="A1">
      <selection activeCell="B4" sqref="B4:I4"/>
    </sheetView>
  </sheetViews>
  <sheetFormatPr defaultColWidth="11.421875" defaultRowHeight="12.75"/>
  <cols>
    <col min="1" max="1" width="17.140625" style="197" customWidth="1"/>
    <col min="2" max="2" width="19.00390625" style="197" customWidth="1"/>
    <col min="3" max="3" width="20.28125" style="197" customWidth="1"/>
    <col min="4" max="4" width="15.140625" style="197" customWidth="1"/>
    <col min="5" max="5" width="12.140625" style="197" customWidth="1"/>
    <col min="6" max="6" width="11.8515625" style="197" customWidth="1"/>
    <col min="7" max="7" width="8.8515625" style="197" customWidth="1"/>
    <col min="8" max="8" width="10.421875" style="198" customWidth="1"/>
    <col min="9" max="9" width="12.28125" style="197" customWidth="1"/>
    <col min="10" max="11" width="0.85546875" style="1" customWidth="1"/>
    <col min="12" max="16384" width="11.421875" style="2" customWidth="1"/>
  </cols>
  <sheetData>
    <row r="1" spans="1:11" s="19" customFormat="1" ht="15.75" customHeight="1">
      <c r="A1" s="120" t="s">
        <v>60</v>
      </c>
      <c r="B1" s="121"/>
      <c r="C1" s="202" t="s">
        <v>63</v>
      </c>
      <c r="D1" s="202"/>
      <c r="E1" s="202"/>
      <c r="F1" s="202"/>
      <c r="G1" s="203"/>
      <c r="H1" s="122"/>
      <c r="I1" s="121"/>
      <c r="J1" s="18"/>
      <c r="K1" s="18"/>
    </row>
    <row r="2" spans="1:11" s="19" customFormat="1" ht="12.75">
      <c r="A2" s="123" t="s">
        <v>64</v>
      </c>
      <c r="B2" s="121"/>
      <c r="C2" s="121"/>
      <c r="D2" s="121"/>
      <c r="E2" s="121"/>
      <c r="F2" s="121"/>
      <c r="G2" s="121"/>
      <c r="H2" s="122"/>
      <c r="I2" s="121"/>
      <c r="J2" s="18"/>
      <c r="K2" s="18"/>
    </row>
    <row r="3" spans="1:11" s="19" customFormat="1" ht="12" customHeight="1" thickBot="1">
      <c r="A3" s="124"/>
      <c r="B3" s="125"/>
      <c r="C3" s="121"/>
      <c r="D3" s="121"/>
      <c r="E3" s="121"/>
      <c r="F3" s="121"/>
      <c r="G3" s="121"/>
      <c r="H3" s="122"/>
      <c r="I3" s="121"/>
      <c r="J3" s="18"/>
      <c r="K3" s="18"/>
    </row>
    <row r="4" spans="1:11" s="9" customFormat="1" ht="16.5" customHeight="1" thickTop="1">
      <c r="A4" s="24" t="s">
        <v>27</v>
      </c>
      <c r="B4" s="335">
        <f>Antragsteller</f>
        <v>0</v>
      </c>
      <c r="C4" s="335"/>
      <c r="D4" s="335"/>
      <c r="E4" s="335"/>
      <c r="F4" s="335"/>
      <c r="G4" s="335"/>
      <c r="H4" s="335"/>
      <c r="I4" s="336"/>
      <c r="J4" s="3"/>
      <c r="K4" s="3"/>
    </row>
    <row r="5" spans="1:11" s="9" customFormat="1" ht="16.5" customHeight="1">
      <c r="A5" s="26" t="s">
        <v>26</v>
      </c>
      <c r="B5" s="337">
        <f>Projekttitel</f>
        <v>0</v>
      </c>
      <c r="C5" s="337"/>
      <c r="D5" s="337"/>
      <c r="E5" s="337"/>
      <c r="F5" s="337"/>
      <c r="G5" s="337"/>
      <c r="H5" s="337"/>
      <c r="I5" s="338"/>
      <c r="J5" s="3"/>
      <c r="K5" s="3"/>
    </row>
    <row r="6" spans="1:11" s="9" customFormat="1" ht="16.5" customHeight="1">
      <c r="A6" s="26" t="s">
        <v>21</v>
      </c>
      <c r="B6" s="337">
        <f>akronym</f>
        <v>0</v>
      </c>
      <c r="C6" s="337"/>
      <c r="D6" s="337"/>
      <c r="E6" s="337"/>
      <c r="F6" s="337"/>
      <c r="G6" s="337"/>
      <c r="H6" s="337"/>
      <c r="I6" s="338"/>
      <c r="J6" s="3"/>
      <c r="K6" s="3"/>
    </row>
    <row r="7" spans="1:11" s="9" customFormat="1" ht="17.25" customHeight="1" thickBot="1">
      <c r="A7" s="25" t="s">
        <v>30</v>
      </c>
      <c r="B7" s="339">
        <f>Projektdauer</f>
        <v>0</v>
      </c>
      <c r="C7" s="339"/>
      <c r="D7" s="339"/>
      <c r="E7" s="339"/>
      <c r="F7" s="339"/>
      <c r="G7" s="339"/>
      <c r="H7" s="339"/>
      <c r="I7" s="340"/>
      <c r="J7" s="3"/>
      <c r="K7" s="3"/>
    </row>
    <row r="8" spans="1:11" s="9" customFormat="1" ht="12.75" customHeight="1" thickBot="1" thickTop="1">
      <c r="A8" s="129"/>
      <c r="B8" s="130"/>
      <c r="C8" s="130"/>
      <c r="D8" s="17"/>
      <c r="E8" s="17"/>
      <c r="F8" s="131"/>
      <c r="G8" s="132"/>
      <c r="H8" s="131"/>
      <c r="I8" s="17"/>
      <c r="J8" s="3"/>
      <c r="K8" s="3"/>
    </row>
    <row r="9" spans="1:9" ht="13.5" thickTop="1">
      <c r="A9" s="133" t="s">
        <v>4</v>
      </c>
      <c r="B9" s="134"/>
      <c r="C9" s="135"/>
      <c r="D9" s="135"/>
      <c r="E9" s="135"/>
      <c r="F9" s="135"/>
      <c r="G9" s="134"/>
      <c r="H9" s="134"/>
      <c r="I9" s="136"/>
    </row>
    <row r="10" spans="1:9" ht="37.5" customHeight="1">
      <c r="A10" s="137" t="s">
        <v>18</v>
      </c>
      <c r="B10" s="138" t="s">
        <v>52</v>
      </c>
      <c r="C10" s="139" t="s">
        <v>7</v>
      </c>
      <c r="D10" s="139" t="s">
        <v>8</v>
      </c>
      <c r="E10" s="139" t="s">
        <v>9</v>
      </c>
      <c r="F10" s="139" t="s">
        <v>43</v>
      </c>
      <c r="G10" s="139" t="s">
        <v>10</v>
      </c>
      <c r="H10" s="139" t="s">
        <v>44</v>
      </c>
      <c r="I10" s="140" t="s">
        <v>19</v>
      </c>
    </row>
    <row r="11" spans="1:12" ht="14.25">
      <c r="A11" s="68"/>
      <c r="B11" s="69"/>
      <c r="C11" s="27"/>
      <c r="D11" s="40"/>
      <c r="E11" s="28"/>
      <c r="F11" s="28"/>
      <c r="G11" s="39"/>
      <c r="H11" s="29">
        <f aca="true" t="shared" si="0" ref="H11:H23">F11*(1+G11)</f>
        <v>0</v>
      </c>
      <c r="I11" s="41">
        <f aca="true" t="shared" si="1" ref="I11:I23">H11*D11</f>
        <v>0</v>
      </c>
      <c r="L11" s="45"/>
    </row>
    <row r="12" spans="1:12" ht="14.25">
      <c r="A12" s="68"/>
      <c r="B12" s="69"/>
      <c r="C12" s="27"/>
      <c r="D12" s="40"/>
      <c r="E12" s="28"/>
      <c r="F12" s="28"/>
      <c r="G12" s="39"/>
      <c r="H12" s="29">
        <f>F12*(1+G12)</f>
        <v>0</v>
      </c>
      <c r="I12" s="41">
        <f t="shared" si="1"/>
        <v>0</v>
      </c>
      <c r="L12" s="45"/>
    </row>
    <row r="13" spans="1:12" ht="14.25">
      <c r="A13" s="68"/>
      <c r="B13" s="69"/>
      <c r="C13" s="27"/>
      <c r="D13" s="40"/>
      <c r="E13" s="28"/>
      <c r="F13" s="28"/>
      <c r="G13" s="39"/>
      <c r="H13" s="29">
        <f t="shared" si="0"/>
        <v>0</v>
      </c>
      <c r="I13" s="41">
        <f t="shared" si="1"/>
        <v>0</v>
      </c>
      <c r="L13" s="45"/>
    </row>
    <row r="14" spans="1:12" ht="14.25">
      <c r="A14" s="68"/>
      <c r="B14" s="69"/>
      <c r="C14" s="27"/>
      <c r="D14" s="40"/>
      <c r="E14" s="28"/>
      <c r="F14" s="28"/>
      <c r="G14" s="39"/>
      <c r="H14" s="29">
        <f t="shared" si="0"/>
        <v>0</v>
      </c>
      <c r="I14" s="41">
        <f t="shared" si="1"/>
        <v>0</v>
      </c>
      <c r="L14" s="45"/>
    </row>
    <row r="15" spans="1:12" ht="14.25">
      <c r="A15" s="68"/>
      <c r="B15" s="69"/>
      <c r="C15" s="27"/>
      <c r="D15" s="40"/>
      <c r="E15" s="28"/>
      <c r="F15" s="28"/>
      <c r="G15" s="39"/>
      <c r="H15" s="29">
        <f t="shared" si="0"/>
        <v>0</v>
      </c>
      <c r="I15" s="41">
        <f t="shared" si="1"/>
        <v>0</v>
      </c>
      <c r="L15" s="45"/>
    </row>
    <row r="16" spans="1:12" ht="14.25">
      <c r="A16" s="68"/>
      <c r="B16" s="69"/>
      <c r="C16" s="27"/>
      <c r="D16" s="40"/>
      <c r="E16" s="28"/>
      <c r="F16" s="28"/>
      <c r="G16" s="39"/>
      <c r="H16" s="29">
        <f t="shared" si="0"/>
        <v>0</v>
      </c>
      <c r="I16" s="41">
        <f t="shared" si="1"/>
        <v>0</v>
      </c>
      <c r="L16" s="45"/>
    </row>
    <row r="17" spans="1:12" ht="14.25">
      <c r="A17" s="68"/>
      <c r="B17" s="69"/>
      <c r="C17" s="27"/>
      <c r="D17" s="40"/>
      <c r="E17" s="28"/>
      <c r="F17" s="28"/>
      <c r="G17" s="39"/>
      <c r="H17" s="29">
        <f t="shared" si="0"/>
        <v>0</v>
      </c>
      <c r="I17" s="41">
        <f t="shared" si="1"/>
        <v>0</v>
      </c>
      <c r="L17" s="45"/>
    </row>
    <row r="18" spans="1:12" ht="14.25">
      <c r="A18" s="68"/>
      <c r="B18" s="69"/>
      <c r="C18" s="27"/>
      <c r="D18" s="40"/>
      <c r="E18" s="28"/>
      <c r="F18" s="28"/>
      <c r="G18" s="39"/>
      <c r="H18" s="29">
        <f t="shared" si="0"/>
        <v>0</v>
      </c>
      <c r="I18" s="41">
        <f t="shared" si="1"/>
        <v>0</v>
      </c>
      <c r="L18" s="45"/>
    </row>
    <row r="19" spans="1:12" ht="14.25">
      <c r="A19" s="68"/>
      <c r="B19" s="69"/>
      <c r="C19" s="27"/>
      <c r="D19" s="40"/>
      <c r="E19" s="28"/>
      <c r="F19" s="28"/>
      <c r="G19" s="39"/>
      <c r="H19" s="29">
        <f t="shared" si="0"/>
        <v>0</v>
      </c>
      <c r="I19" s="41">
        <f t="shared" si="1"/>
        <v>0</v>
      </c>
      <c r="L19" s="45"/>
    </row>
    <row r="20" spans="1:12" ht="14.25">
      <c r="A20" s="68"/>
      <c r="B20" s="69"/>
      <c r="C20" s="27"/>
      <c r="D20" s="40"/>
      <c r="E20" s="28"/>
      <c r="F20" s="28"/>
      <c r="G20" s="39"/>
      <c r="H20" s="29">
        <f t="shared" si="0"/>
        <v>0</v>
      </c>
      <c r="I20" s="41">
        <f t="shared" si="1"/>
        <v>0</v>
      </c>
      <c r="L20" s="45"/>
    </row>
    <row r="21" spans="1:12" ht="14.25">
      <c r="A21" s="68"/>
      <c r="B21" s="69"/>
      <c r="C21" s="27"/>
      <c r="D21" s="40"/>
      <c r="E21" s="28"/>
      <c r="F21" s="28"/>
      <c r="G21" s="39"/>
      <c r="H21" s="29">
        <f t="shared" si="0"/>
        <v>0</v>
      </c>
      <c r="I21" s="41">
        <f t="shared" si="1"/>
        <v>0</v>
      </c>
      <c r="L21" s="45"/>
    </row>
    <row r="22" spans="1:12" ht="14.25">
      <c r="A22" s="68"/>
      <c r="B22" s="69"/>
      <c r="C22" s="27"/>
      <c r="D22" s="40"/>
      <c r="E22" s="28"/>
      <c r="F22" s="28"/>
      <c r="G22" s="39"/>
      <c r="H22" s="29">
        <f t="shared" si="0"/>
        <v>0</v>
      </c>
      <c r="I22" s="41">
        <f t="shared" si="1"/>
        <v>0</v>
      </c>
      <c r="L22" s="45"/>
    </row>
    <row r="23" spans="1:12" ht="15" thickBot="1">
      <c r="A23" s="68"/>
      <c r="B23" s="70"/>
      <c r="C23" s="27"/>
      <c r="D23" s="40"/>
      <c r="E23" s="28"/>
      <c r="F23" s="28"/>
      <c r="G23" s="39"/>
      <c r="H23" s="29">
        <f t="shared" si="0"/>
        <v>0</v>
      </c>
      <c r="I23" s="41">
        <f t="shared" si="1"/>
        <v>0</v>
      </c>
      <c r="L23" s="45"/>
    </row>
    <row r="24" spans="1:12" ht="15.75" thickBot="1">
      <c r="A24" s="141" t="s">
        <v>12</v>
      </c>
      <c r="B24" s="142"/>
      <c r="C24" s="142"/>
      <c r="D24" s="143">
        <f>SUM(D11:D23)</f>
        <v>0</v>
      </c>
      <c r="E24" s="143"/>
      <c r="F24" s="144"/>
      <c r="G24" s="145"/>
      <c r="H24" s="44" t="e">
        <f>+I24/D24</f>
        <v>#DIV/0!</v>
      </c>
      <c r="I24" s="34">
        <f>SUM(I11:I23)</f>
        <v>0</v>
      </c>
      <c r="L24" s="4"/>
    </row>
    <row r="25" spans="1:9" ht="12.75" customHeight="1" thickBot="1" thickTop="1">
      <c r="A25" s="146"/>
      <c r="B25" s="147"/>
      <c r="C25" s="147"/>
      <c r="D25" s="147"/>
      <c r="E25" s="147"/>
      <c r="F25" s="147"/>
      <c r="G25" s="147"/>
      <c r="H25" s="148"/>
      <c r="I25" s="147"/>
    </row>
    <row r="26" spans="1:17" ht="13.5" thickTop="1">
      <c r="A26" s="341" t="s">
        <v>46</v>
      </c>
      <c r="B26" s="342"/>
      <c r="C26" s="149"/>
      <c r="D26" s="150"/>
      <c r="E26" s="150"/>
      <c r="F26" s="150"/>
      <c r="G26" s="149"/>
      <c r="H26" s="150"/>
      <c r="I26" s="151"/>
      <c r="J26" s="16"/>
      <c r="L26" s="42" t="s">
        <v>6</v>
      </c>
      <c r="M26" s="43"/>
      <c r="N26" s="43"/>
      <c r="O26" s="43"/>
      <c r="P26" s="43"/>
      <c r="Q26" s="43"/>
    </row>
    <row r="27" spans="1:17" ht="24.75" customHeight="1">
      <c r="A27" s="152" t="s">
        <v>18</v>
      </c>
      <c r="B27" s="369" t="s">
        <v>53</v>
      </c>
      <c r="C27" s="370"/>
      <c r="D27" s="153" t="s">
        <v>42</v>
      </c>
      <c r="E27" s="343" t="s">
        <v>41</v>
      </c>
      <c r="F27" s="344"/>
      <c r="G27" s="343" t="s">
        <v>31</v>
      </c>
      <c r="H27" s="344"/>
      <c r="I27" s="154" t="s">
        <v>19</v>
      </c>
      <c r="J27" s="2"/>
      <c r="K27" s="2"/>
      <c r="L27" s="334" t="s">
        <v>62</v>
      </c>
      <c r="M27" s="334"/>
      <c r="N27" s="334"/>
      <c r="O27" s="334"/>
      <c r="P27" s="334"/>
      <c r="Q27" s="334"/>
    </row>
    <row r="28" spans="1:17" ht="14.25">
      <c r="A28" s="71"/>
      <c r="B28" s="347"/>
      <c r="C28" s="348"/>
      <c r="D28" s="37"/>
      <c r="E28" s="355"/>
      <c r="F28" s="356"/>
      <c r="G28" s="345">
        <v>0.2</v>
      </c>
      <c r="H28" s="346"/>
      <c r="I28" s="30">
        <f aca="true" t="shared" si="2" ref="I28:I35">IF(E28&lt;=Projektdauer,(D28/(1+G28)),D28*(Projektdauer/E28)/(1+G28))</f>
        <v>0</v>
      </c>
      <c r="J28" s="2"/>
      <c r="K28" s="2"/>
      <c r="L28" s="334"/>
      <c r="M28" s="334"/>
      <c r="N28" s="334"/>
      <c r="O28" s="334"/>
      <c r="P28" s="334"/>
      <c r="Q28" s="334"/>
    </row>
    <row r="29" spans="1:17" ht="14.25">
      <c r="A29" s="71"/>
      <c r="B29" s="347"/>
      <c r="C29" s="348"/>
      <c r="D29" s="37"/>
      <c r="E29" s="355"/>
      <c r="F29" s="356"/>
      <c r="G29" s="345">
        <v>0.2</v>
      </c>
      <c r="H29" s="346"/>
      <c r="I29" s="30">
        <f t="shared" si="2"/>
        <v>0</v>
      </c>
      <c r="J29" s="2"/>
      <c r="K29" s="2"/>
      <c r="L29" s="334"/>
      <c r="M29" s="334"/>
      <c r="N29" s="334"/>
      <c r="O29" s="334"/>
      <c r="P29" s="334"/>
      <c r="Q29" s="334"/>
    </row>
    <row r="30" spans="1:17" ht="14.25">
      <c r="A30" s="71"/>
      <c r="B30" s="347"/>
      <c r="C30" s="348"/>
      <c r="D30" s="37"/>
      <c r="E30" s="355"/>
      <c r="F30" s="356"/>
      <c r="G30" s="345">
        <v>0.2</v>
      </c>
      <c r="H30" s="346"/>
      <c r="I30" s="30">
        <f t="shared" si="2"/>
        <v>0</v>
      </c>
      <c r="J30" s="2"/>
      <c r="K30" s="2"/>
      <c r="L30" s="334"/>
      <c r="M30" s="334"/>
      <c r="N30" s="334"/>
      <c r="O30" s="334"/>
      <c r="P30" s="334"/>
      <c r="Q30" s="334"/>
    </row>
    <row r="31" spans="1:17" ht="14.25">
      <c r="A31" s="71"/>
      <c r="B31" s="347"/>
      <c r="C31" s="348"/>
      <c r="D31" s="37"/>
      <c r="E31" s="355"/>
      <c r="F31" s="356"/>
      <c r="G31" s="345">
        <v>0.2</v>
      </c>
      <c r="H31" s="346"/>
      <c r="I31" s="30">
        <f t="shared" si="2"/>
        <v>0</v>
      </c>
      <c r="J31" s="2"/>
      <c r="K31" s="2"/>
      <c r="L31" s="334"/>
      <c r="M31" s="334"/>
      <c r="N31" s="334"/>
      <c r="O31" s="334"/>
      <c r="P31" s="334"/>
      <c r="Q31" s="334"/>
    </row>
    <row r="32" spans="1:17" ht="14.25">
      <c r="A32" s="71"/>
      <c r="B32" s="347"/>
      <c r="C32" s="348"/>
      <c r="D32" s="37"/>
      <c r="E32" s="355"/>
      <c r="F32" s="356"/>
      <c r="G32" s="345">
        <v>0.2</v>
      </c>
      <c r="H32" s="346"/>
      <c r="I32" s="30">
        <f t="shared" si="2"/>
        <v>0</v>
      </c>
      <c r="J32" s="2"/>
      <c r="K32" s="2"/>
      <c r="L32" s="334"/>
      <c r="M32" s="334"/>
      <c r="N32" s="334"/>
      <c r="O32" s="334"/>
      <c r="P32" s="334"/>
      <c r="Q32" s="334"/>
    </row>
    <row r="33" spans="1:17" ht="14.25">
      <c r="A33" s="71"/>
      <c r="B33" s="72"/>
      <c r="C33" s="73"/>
      <c r="D33" s="37"/>
      <c r="E33" s="355"/>
      <c r="F33" s="356"/>
      <c r="G33" s="345">
        <v>0.2</v>
      </c>
      <c r="H33" s="346"/>
      <c r="I33" s="30">
        <f t="shared" si="2"/>
        <v>0</v>
      </c>
      <c r="J33" s="2"/>
      <c r="K33" s="2"/>
      <c r="L33" s="334"/>
      <c r="M33" s="334"/>
      <c r="N33" s="334"/>
      <c r="O33" s="334"/>
      <c r="P33" s="334"/>
      <c r="Q33" s="334"/>
    </row>
    <row r="34" spans="1:17" ht="14.25">
      <c r="A34" s="71"/>
      <c r="B34" s="72"/>
      <c r="C34" s="73"/>
      <c r="D34" s="37"/>
      <c r="E34" s="355"/>
      <c r="F34" s="356"/>
      <c r="G34" s="345">
        <v>0.2</v>
      </c>
      <c r="H34" s="346"/>
      <c r="I34" s="30">
        <f t="shared" si="2"/>
        <v>0</v>
      </c>
      <c r="J34" s="2"/>
      <c r="K34" s="2"/>
      <c r="L34" s="334"/>
      <c r="M34" s="334"/>
      <c r="N34" s="334"/>
      <c r="O34" s="334"/>
      <c r="P34" s="334"/>
      <c r="Q34" s="334"/>
    </row>
    <row r="35" spans="1:17" ht="15" thickBot="1">
      <c r="A35" s="68"/>
      <c r="B35" s="365"/>
      <c r="C35" s="366"/>
      <c r="D35" s="40"/>
      <c r="E35" s="367"/>
      <c r="F35" s="368"/>
      <c r="G35" s="363">
        <v>0.2</v>
      </c>
      <c r="H35" s="364"/>
      <c r="I35" s="30">
        <f t="shared" si="2"/>
        <v>0</v>
      </c>
      <c r="J35" s="2"/>
      <c r="K35" s="2"/>
      <c r="L35" s="334"/>
      <c r="M35" s="334"/>
      <c r="N35" s="334"/>
      <c r="O35" s="334"/>
      <c r="P35" s="334"/>
      <c r="Q35" s="334"/>
    </row>
    <row r="36" spans="1:17" ht="15.75" thickBot="1">
      <c r="A36" s="155" t="s">
        <v>12</v>
      </c>
      <c r="B36" s="142"/>
      <c r="C36" s="156"/>
      <c r="D36" s="156"/>
      <c r="E36" s="157"/>
      <c r="F36" s="158"/>
      <c r="G36" s="156"/>
      <c r="H36" s="159"/>
      <c r="I36" s="31">
        <f>SUM(I28:I35)</f>
        <v>0</v>
      </c>
      <c r="J36" s="16"/>
      <c r="L36" s="334"/>
      <c r="M36" s="334"/>
      <c r="N36" s="334"/>
      <c r="O36" s="334"/>
      <c r="P36" s="334"/>
      <c r="Q36" s="334"/>
    </row>
    <row r="37" spans="1:10" ht="12.75" customHeight="1" thickBot="1" thickTop="1">
      <c r="A37" s="160"/>
      <c r="B37" s="161"/>
      <c r="C37" s="160"/>
      <c r="D37" s="160"/>
      <c r="E37" s="160"/>
      <c r="F37" s="160"/>
      <c r="G37" s="160"/>
      <c r="H37" s="161"/>
      <c r="I37" s="160"/>
      <c r="J37" s="16"/>
    </row>
    <row r="38" spans="1:11" ht="13.5" customHeight="1" thickTop="1">
      <c r="A38" s="162" t="s">
        <v>14</v>
      </c>
      <c r="B38" s="163"/>
      <c r="C38" s="163"/>
      <c r="D38" s="163"/>
      <c r="E38" s="163"/>
      <c r="F38" s="150"/>
      <c r="G38" s="150"/>
      <c r="H38" s="150"/>
      <c r="I38" s="151"/>
      <c r="J38" s="2"/>
      <c r="K38" s="2"/>
    </row>
    <row r="39" spans="1:11" ht="24.75" customHeight="1">
      <c r="A39" s="164" t="s">
        <v>18</v>
      </c>
      <c r="B39" s="360" t="s">
        <v>34</v>
      </c>
      <c r="C39" s="361"/>
      <c r="D39" s="361"/>
      <c r="E39" s="361"/>
      <c r="F39" s="361"/>
      <c r="G39" s="361"/>
      <c r="H39" s="362"/>
      <c r="I39" s="165" t="s">
        <v>19</v>
      </c>
      <c r="J39" s="2"/>
      <c r="K39" s="2"/>
    </row>
    <row r="40" spans="1:11" ht="14.25">
      <c r="A40" s="71"/>
      <c r="B40" s="349"/>
      <c r="C40" s="350"/>
      <c r="D40" s="350"/>
      <c r="E40" s="350"/>
      <c r="F40" s="350"/>
      <c r="G40" s="350"/>
      <c r="H40" s="351"/>
      <c r="I40" s="74"/>
      <c r="J40" s="2"/>
      <c r="K40" s="2"/>
    </row>
    <row r="41" spans="1:11" ht="14.25">
      <c r="A41" s="71"/>
      <c r="B41" s="347"/>
      <c r="C41" s="357"/>
      <c r="D41" s="357"/>
      <c r="E41" s="357"/>
      <c r="F41" s="357"/>
      <c r="G41" s="357"/>
      <c r="H41" s="348"/>
      <c r="I41" s="75"/>
      <c r="J41" s="2"/>
      <c r="K41" s="2"/>
    </row>
    <row r="42" spans="1:11" ht="14.25">
      <c r="A42" s="71"/>
      <c r="B42" s="352"/>
      <c r="C42" s="353"/>
      <c r="D42" s="353"/>
      <c r="E42" s="353"/>
      <c r="F42" s="353"/>
      <c r="G42" s="353"/>
      <c r="H42" s="354"/>
      <c r="I42" s="75"/>
      <c r="J42" s="2"/>
      <c r="K42" s="2"/>
    </row>
    <row r="43" spans="1:11" ht="14.25">
      <c r="A43" s="71"/>
      <c r="B43" s="349"/>
      <c r="C43" s="350"/>
      <c r="D43" s="350"/>
      <c r="E43" s="350"/>
      <c r="F43" s="350"/>
      <c r="G43" s="350"/>
      <c r="H43" s="351"/>
      <c r="I43" s="75"/>
      <c r="J43" s="2"/>
      <c r="K43" s="2"/>
    </row>
    <row r="44" spans="1:11" ht="14.25">
      <c r="A44" s="71"/>
      <c r="B44" s="352"/>
      <c r="C44" s="353"/>
      <c r="D44" s="353"/>
      <c r="E44" s="353"/>
      <c r="F44" s="353"/>
      <c r="G44" s="353"/>
      <c r="H44" s="354"/>
      <c r="I44" s="75"/>
      <c r="J44" s="2"/>
      <c r="K44" s="2"/>
    </row>
    <row r="45" spans="1:11" ht="14.25">
      <c r="A45" s="71"/>
      <c r="B45" s="349"/>
      <c r="C45" s="350"/>
      <c r="D45" s="350"/>
      <c r="E45" s="350"/>
      <c r="F45" s="350"/>
      <c r="G45" s="350"/>
      <c r="H45" s="351"/>
      <c r="I45" s="75"/>
      <c r="J45" s="2"/>
      <c r="K45" s="2"/>
    </row>
    <row r="46" spans="1:11" ht="14.25">
      <c r="A46" s="71"/>
      <c r="B46" s="347"/>
      <c r="C46" s="357"/>
      <c r="D46" s="357"/>
      <c r="E46" s="357"/>
      <c r="F46" s="357"/>
      <c r="G46" s="357"/>
      <c r="H46" s="348"/>
      <c r="I46" s="75"/>
      <c r="J46" s="2"/>
      <c r="K46" s="2"/>
    </row>
    <row r="47" spans="1:11" ht="15" thickBot="1">
      <c r="A47" s="68"/>
      <c r="B47" s="365"/>
      <c r="C47" s="384"/>
      <c r="D47" s="384"/>
      <c r="E47" s="384"/>
      <c r="F47" s="384"/>
      <c r="G47" s="384"/>
      <c r="H47" s="366"/>
      <c r="I47" s="76"/>
      <c r="J47" s="2"/>
      <c r="K47" s="2"/>
    </row>
    <row r="48" spans="1:10" ht="15.75" thickBot="1">
      <c r="A48" s="166" t="s">
        <v>12</v>
      </c>
      <c r="B48" s="167"/>
      <c r="C48" s="167"/>
      <c r="D48" s="168"/>
      <c r="E48" s="169"/>
      <c r="F48" s="169"/>
      <c r="G48" s="169"/>
      <c r="H48" s="170"/>
      <c r="I48" s="32">
        <f>SUM(I40:I47)</f>
        <v>0</v>
      </c>
      <c r="J48" s="15"/>
    </row>
    <row r="49" spans="1:10" ht="12" customHeight="1" thickBot="1" thickTop="1">
      <c r="A49" s="171"/>
      <c r="B49" s="172"/>
      <c r="C49" s="173"/>
      <c r="D49" s="173"/>
      <c r="E49" s="173"/>
      <c r="F49" s="173"/>
      <c r="G49" s="173"/>
      <c r="H49" s="174"/>
      <c r="I49" s="173"/>
      <c r="J49" s="15"/>
    </row>
    <row r="50" spans="1:10" ht="13.5" customHeight="1" thickTop="1">
      <c r="A50" s="385" t="s">
        <v>15</v>
      </c>
      <c r="B50" s="386"/>
      <c r="C50" s="386"/>
      <c r="D50" s="386"/>
      <c r="E50" s="386"/>
      <c r="F50" s="386"/>
      <c r="G50" s="386"/>
      <c r="H50" s="386"/>
      <c r="I50" s="387"/>
      <c r="J50" s="15"/>
    </row>
    <row r="51" spans="1:10" ht="24.75" customHeight="1">
      <c r="A51" s="175" t="s">
        <v>18</v>
      </c>
      <c r="B51" s="176" t="s">
        <v>54</v>
      </c>
      <c r="C51" s="177"/>
      <c r="D51" s="178"/>
      <c r="E51" s="379" t="s">
        <v>42</v>
      </c>
      <c r="F51" s="380"/>
      <c r="G51" s="379" t="s">
        <v>31</v>
      </c>
      <c r="H51" s="380"/>
      <c r="I51" s="179" t="s">
        <v>11</v>
      </c>
      <c r="J51" s="15"/>
    </row>
    <row r="52" spans="1:10" ht="14.25">
      <c r="A52" s="77"/>
      <c r="B52" s="390"/>
      <c r="C52" s="350"/>
      <c r="D52" s="391"/>
      <c r="E52" s="377"/>
      <c r="F52" s="378"/>
      <c r="G52" s="375">
        <v>0.2</v>
      </c>
      <c r="H52" s="376"/>
      <c r="I52" s="86">
        <f aca="true" t="shared" si="3" ref="I52:I58">E52/(1+G52)</f>
        <v>0</v>
      </c>
      <c r="J52" s="15"/>
    </row>
    <row r="53" spans="1:10" ht="14.25">
      <c r="A53" s="77"/>
      <c r="B53" s="392"/>
      <c r="C53" s="357"/>
      <c r="D53" s="371"/>
      <c r="E53" s="377"/>
      <c r="F53" s="378"/>
      <c r="G53" s="375">
        <v>0.2</v>
      </c>
      <c r="H53" s="376"/>
      <c r="I53" s="33">
        <f t="shared" si="3"/>
        <v>0</v>
      </c>
      <c r="J53" s="15"/>
    </row>
    <row r="54" spans="1:10" ht="14.25">
      <c r="A54" s="77"/>
      <c r="B54" s="392"/>
      <c r="C54" s="357"/>
      <c r="D54" s="371"/>
      <c r="E54" s="377"/>
      <c r="F54" s="378"/>
      <c r="G54" s="375">
        <v>0.2</v>
      </c>
      <c r="H54" s="376"/>
      <c r="I54" s="33">
        <f t="shared" si="3"/>
        <v>0</v>
      </c>
      <c r="J54" s="15"/>
    </row>
    <row r="55" spans="1:10" ht="14.25">
      <c r="A55" s="77"/>
      <c r="B55" s="392"/>
      <c r="C55" s="357"/>
      <c r="D55" s="371"/>
      <c r="E55" s="377"/>
      <c r="F55" s="378"/>
      <c r="G55" s="375">
        <v>0.2</v>
      </c>
      <c r="H55" s="376"/>
      <c r="I55" s="33">
        <f t="shared" si="3"/>
        <v>0</v>
      </c>
      <c r="J55" s="15"/>
    </row>
    <row r="56" spans="1:10" ht="14.25">
      <c r="A56" s="77"/>
      <c r="B56" s="392"/>
      <c r="C56" s="357"/>
      <c r="D56" s="371"/>
      <c r="E56" s="377"/>
      <c r="F56" s="378"/>
      <c r="G56" s="375">
        <v>0.2</v>
      </c>
      <c r="H56" s="376"/>
      <c r="I56" s="33">
        <f t="shared" si="3"/>
        <v>0</v>
      </c>
      <c r="J56" s="15"/>
    </row>
    <row r="57" spans="1:10" ht="14.25">
      <c r="A57" s="77"/>
      <c r="B57" s="392"/>
      <c r="C57" s="357"/>
      <c r="D57" s="371"/>
      <c r="E57" s="377"/>
      <c r="F57" s="378"/>
      <c r="G57" s="375">
        <v>0.2</v>
      </c>
      <c r="H57" s="376"/>
      <c r="I57" s="33">
        <f t="shared" si="3"/>
        <v>0</v>
      </c>
      <c r="J57" s="15"/>
    </row>
    <row r="58" spans="1:10" ht="15" thickBot="1">
      <c r="A58" s="78"/>
      <c r="B58" s="393"/>
      <c r="C58" s="384"/>
      <c r="D58" s="372"/>
      <c r="E58" s="388"/>
      <c r="F58" s="389"/>
      <c r="G58" s="373">
        <v>0.2</v>
      </c>
      <c r="H58" s="374"/>
      <c r="I58" s="33">
        <f t="shared" si="3"/>
        <v>0</v>
      </c>
      <c r="J58" s="15"/>
    </row>
    <row r="59" spans="1:10" ht="15.75" thickBot="1">
      <c r="A59" s="180" t="s">
        <v>12</v>
      </c>
      <c r="B59" s="181"/>
      <c r="C59" s="182"/>
      <c r="D59" s="158"/>
      <c r="E59" s="157"/>
      <c r="F59" s="158"/>
      <c r="G59" s="158"/>
      <c r="H59" s="183"/>
      <c r="I59" s="38">
        <f>SUM(I52:I58)</f>
        <v>0</v>
      </c>
      <c r="J59" s="15"/>
    </row>
    <row r="60" spans="1:10" ht="12" customHeight="1" thickBot="1" thickTop="1">
      <c r="A60" s="173"/>
      <c r="B60" s="174"/>
      <c r="C60" s="173"/>
      <c r="D60" s="173"/>
      <c r="E60" s="173"/>
      <c r="F60" s="173"/>
      <c r="G60" s="173"/>
      <c r="H60" s="174"/>
      <c r="I60" s="173"/>
      <c r="J60" s="15"/>
    </row>
    <row r="61" spans="1:10" ht="13.5" thickTop="1">
      <c r="A61" s="381" t="s">
        <v>16</v>
      </c>
      <c r="B61" s="382"/>
      <c r="C61" s="382"/>
      <c r="D61" s="382"/>
      <c r="E61" s="382"/>
      <c r="F61" s="382"/>
      <c r="G61" s="382"/>
      <c r="H61" s="382"/>
      <c r="I61" s="383"/>
      <c r="J61" s="15"/>
    </row>
    <row r="62" spans="1:10" ht="24.75" customHeight="1">
      <c r="A62" s="164" t="s">
        <v>18</v>
      </c>
      <c r="B62" s="358" t="s">
        <v>55</v>
      </c>
      <c r="C62" s="359"/>
      <c r="D62" s="184" t="s">
        <v>45</v>
      </c>
      <c r="E62" s="379" t="s">
        <v>42</v>
      </c>
      <c r="F62" s="380"/>
      <c r="G62" s="379" t="s">
        <v>31</v>
      </c>
      <c r="H62" s="380"/>
      <c r="I62" s="185" t="s">
        <v>11</v>
      </c>
      <c r="J62" s="15"/>
    </row>
    <row r="63" spans="1:10" ht="14.25">
      <c r="A63" s="71"/>
      <c r="B63" s="347"/>
      <c r="C63" s="371"/>
      <c r="D63" s="79"/>
      <c r="E63" s="377"/>
      <c r="F63" s="378"/>
      <c r="G63" s="375">
        <v>0.2</v>
      </c>
      <c r="H63" s="376"/>
      <c r="I63" s="33">
        <f aca="true" t="shared" si="4" ref="I63:I69">E63/(1+G63)</f>
        <v>0</v>
      </c>
      <c r="J63" s="15"/>
    </row>
    <row r="64" spans="1:10" ht="14.25">
      <c r="A64" s="71"/>
      <c r="B64" s="347"/>
      <c r="C64" s="371"/>
      <c r="D64" s="79"/>
      <c r="E64" s="377"/>
      <c r="F64" s="378"/>
      <c r="G64" s="375">
        <v>0.2</v>
      </c>
      <c r="H64" s="376"/>
      <c r="I64" s="33">
        <f t="shared" si="4"/>
        <v>0</v>
      </c>
      <c r="J64" s="15"/>
    </row>
    <row r="65" spans="1:10" ht="14.25">
      <c r="A65" s="71"/>
      <c r="B65" s="347"/>
      <c r="C65" s="371"/>
      <c r="D65" s="79"/>
      <c r="E65" s="377"/>
      <c r="F65" s="378"/>
      <c r="G65" s="375">
        <v>0.2</v>
      </c>
      <c r="H65" s="376"/>
      <c r="I65" s="33">
        <f t="shared" si="4"/>
        <v>0</v>
      </c>
      <c r="J65" s="15"/>
    </row>
    <row r="66" spans="1:10" ht="14.25">
      <c r="A66" s="71"/>
      <c r="B66" s="347"/>
      <c r="C66" s="371"/>
      <c r="D66" s="79"/>
      <c r="E66" s="377"/>
      <c r="F66" s="378"/>
      <c r="G66" s="375">
        <v>0.2</v>
      </c>
      <c r="H66" s="376"/>
      <c r="I66" s="33">
        <f t="shared" si="4"/>
        <v>0</v>
      </c>
      <c r="J66" s="15"/>
    </row>
    <row r="67" spans="1:10" ht="14.25">
      <c r="A67" s="71"/>
      <c r="B67" s="347"/>
      <c r="C67" s="371"/>
      <c r="D67" s="79"/>
      <c r="E67" s="377"/>
      <c r="F67" s="378"/>
      <c r="G67" s="375">
        <v>0.2</v>
      </c>
      <c r="H67" s="376"/>
      <c r="I67" s="33">
        <f t="shared" si="4"/>
        <v>0</v>
      </c>
      <c r="J67" s="15"/>
    </row>
    <row r="68" spans="1:10" ht="14.25">
      <c r="A68" s="71"/>
      <c r="B68" s="347"/>
      <c r="C68" s="371"/>
      <c r="D68" s="79"/>
      <c r="E68" s="377"/>
      <c r="F68" s="378"/>
      <c r="G68" s="375">
        <v>0.2</v>
      </c>
      <c r="H68" s="376"/>
      <c r="I68" s="33">
        <f t="shared" si="4"/>
        <v>0</v>
      </c>
      <c r="J68" s="15"/>
    </row>
    <row r="69" spans="1:10" ht="15" thickBot="1">
      <c r="A69" s="68"/>
      <c r="B69" s="365"/>
      <c r="C69" s="372"/>
      <c r="D69" s="80"/>
      <c r="E69" s="388"/>
      <c r="F69" s="389"/>
      <c r="G69" s="373">
        <v>0.2</v>
      </c>
      <c r="H69" s="374"/>
      <c r="I69" s="33">
        <f t="shared" si="4"/>
        <v>0</v>
      </c>
      <c r="J69" s="15"/>
    </row>
    <row r="70" spans="1:10" ht="15.75" thickBot="1">
      <c r="A70" s="166" t="s">
        <v>12</v>
      </c>
      <c r="B70" s="142"/>
      <c r="C70" s="186"/>
      <c r="D70" s="156"/>
      <c r="E70" s="187"/>
      <c r="F70" s="156"/>
      <c r="G70" s="156"/>
      <c r="H70" s="159"/>
      <c r="I70" s="34">
        <f>SUM(I63:I69)</f>
        <v>0</v>
      </c>
      <c r="J70" s="15"/>
    </row>
    <row r="71" spans="1:10" ht="6" customHeight="1" thickTop="1">
      <c r="A71" s="173"/>
      <c r="B71" s="174"/>
      <c r="C71" s="173"/>
      <c r="D71" s="173"/>
      <c r="E71" s="173"/>
      <c r="F71" s="173"/>
      <c r="G71" s="173"/>
      <c r="H71" s="174"/>
      <c r="I71" s="173"/>
      <c r="J71" s="15"/>
    </row>
    <row r="72" spans="1:10" ht="6" customHeight="1" thickBot="1">
      <c r="A72" s="188"/>
      <c r="B72" s="189"/>
      <c r="C72" s="188"/>
      <c r="D72" s="188"/>
      <c r="E72" s="188"/>
      <c r="F72" s="188"/>
      <c r="G72" s="188"/>
      <c r="H72" s="189"/>
      <c r="I72" s="188"/>
      <c r="J72" s="11"/>
    </row>
    <row r="73" spans="1:11" s="4" customFormat="1" ht="19.5" thickBot="1" thickTop="1">
      <c r="A73" s="49" t="s">
        <v>28</v>
      </c>
      <c r="B73" s="48"/>
      <c r="C73" s="10">
        <f>SUM(C75:C79)</f>
        <v>0</v>
      </c>
      <c r="D73" s="190"/>
      <c r="E73" s="191"/>
      <c r="F73" s="191"/>
      <c r="G73" s="191"/>
      <c r="H73" s="192"/>
      <c r="I73" s="191"/>
      <c r="J73" s="12"/>
      <c r="K73" s="3"/>
    </row>
    <row r="74" spans="1:11" s="4" customFormat="1" ht="12.75" customHeight="1" thickBot="1" thickTop="1">
      <c r="A74" s="46"/>
      <c r="B74" s="47"/>
      <c r="C74" s="47"/>
      <c r="D74" s="190"/>
      <c r="E74" s="193"/>
      <c r="F74" s="191"/>
      <c r="G74" s="191"/>
      <c r="H74" s="192"/>
      <c r="I74" s="191"/>
      <c r="J74" s="12"/>
      <c r="K74" s="3"/>
    </row>
    <row r="75" spans="1:11" s="4" customFormat="1" ht="18" customHeight="1" thickTop="1">
      <c r="A75" s="93" t="s">
        <v>4</v>
      </c>
      <c r="B75" s="94"/>
      <c r="C75" s="35">
        <f>I24</f>
        <v>0</v>
      </c>
      <c r="D75" s="190"/>
      <c r="E75" s="194"/>
      <c r="F75" s="191"/>
      <c r="G75" s="191"/>
      <c r="H75" s="192"/>
      <c r="I75" s="191"/>
      <c r="J75" s="12"/>
      <c r="K75" s="3"/>
    </row>
    <row r="76" spans="1:11" s="4" customFormat="1" ht="15.75" customHeight="1">
      <c r="A76" s="13" t="s">
        <v>13</v>
      </c>
      <c r="B76" s="14"/>
      <c r="C76" s="36">
        <f>I36</f>
        <v>0</v>
      </c>
      <c r="D76" s="190"/>
      <c r="E76" s="194"/>
      <c r="F76" s="191"/>
      <c r="G76" s="191"/>
      <c r="H76" s="192"/>
      <c r="I76" s="191"/>
      <c r="J76" s="12"/>
      <c r="K76" s="3"/>
    </row>
    <row r="77" spans="1:11" s="4" customFormat="1" ht="15.75" customHeight="1">
      <c r="A77" s="397" t="s">
        <v>14</v>
      </c>
      <c r="B77" s="398"/>
      <c r="C77" s="36">
        <f>I48</f>
        <v>0</v>
      </c>
      <c r="D77" s="190"/>
      <c r="E77" s="191"/>
      <c r="F77" s="191"/>
      <c r="G77" s="191"/>
      <c r="H77" s="192"/>
      <c r="I77" s="191"/>
      <c r="J77" s="12"/>
      <c r="K77" s="3"/>
    </row>
    <row r="78" spans="1:11" s="4" customFormat="1" ht="15" customHeight="1">
      <c r="A78" s="397" t="s">
        <v>15</v>
      </c>
      <c r="B78" s="398"/>
      <c r="C78" s="36">
        <f>I59</f>
        <v>0</v>
      </c>
      <c r="D78" s="190"/>
      <c r="E78" s="191"/>
      <c r="F78" s="191"/>
      <c r="G78" s="191"/>
      <c r="H78" s="192"/>
      <c r="I78" s="191"/>
      <c r="J78" s="12"/>
      <c r="K78" s="3"/>
    </row>
    <row r="79" spans="1:11" s="4" customFormat="1" ht="17.25" customHeight="1" thickBot="1">
      <c r="A79" s="395" t="s">
        <v>16</v>
      </c>
      <c r="B79" s="396"/>
      <c r="C79" s="85">
        <f>I70</f>
        <v>0</v>
      </c>
      <c r="D79" s="190"/>
      <c r="E79" s="191"/>
      <c r="F79" s="191"/>
      <c r="G79" s="191"/>
      <c r="H79" s="192"/>
      <c r="I79" s="191"/>
      <c r="J79" s="12"/>
      <c r="K79" s="3"/>
    </row>
    <row r="80" spans="1:11" s="4" customFormat="1" ht="13.5" thickTop="1">
      <c r="A80" s="195"/>
      <c r="B80" s="195"/>
      <c r="C80" s="195"/>
      <c r="D80" s="195"/>
      <c r="E80" s="195"/>
      <c r="F80" s="195"/>
      <c r="G80" s="195"/>
      <c r="H80" s="196"/>
      <c r="I80" s="195"/>
      <c r="J80" s="3"/>
      <c r="K80" s="3"/>
    </row>
    <row r="81" spans="1:11" s="4" customFormat="1" ht="12.75">
      <c r="A81" s="195"/>
      <c r="B81" s="195"/>
      <c r="C81" s="195"/>
      <c r="D81" s="195"/>
      <c r="E81" s="195"/>
      <c r="F81" s="195"/>
      <c r="G81" s="195"/>
      <c r="H81" s="196"/>
      <c r="I81" s="195"/>
      <c r="J81" s="3"/>
      <c r="K81" s="3"/>
    </row>
    <row r="82" spans="1:11" s="4" customFormat="1" ht="12.75">
      <c r="A82" s="195"/>
      <c r="B82" s="195"/>
      <c r="C82" s="195"/>
      <c r="D82" s="195"/>
      <c r="E82" s="195"/>
      <c r="F82" s="195"/>
      <c r="G82" s="195"/>
      <c r="H82" s="196"/>
      <c r="I82" s="195"/>
      <c r="J82" s="3"/>
      <c r="K82" s="3"/>
    </row>
  </sheetData>
  <sheetProtection password="D3B3" sheet="1" objects="1" scenarios="1"/>
  <mergeCells count="92">
    <mergeCell ref="L27:Q36"/>
    <mergeCell ref="B4:I4"/>
    <mergeCell ref="B5:I5"/>
    <mergeCell ref="B6:I6"/>
    <mergeCell ref="B7:I7"/>
    <mergeCell ref="A26:B26"/>
    <mergeCell ref="E27:F27"/>
    <mergeCell ref="G27:H27"/>
    <mergeCell ref="G28:H28"/>
    <mergeCell ref="B28:C28"/>
    <mergeCell ref="B43:H43"/>
    <mergeCell ref="B44:H44"/>
    <mergeCell ref="E28:F28"/>
    <mergeCell ref="E29:F29"/>
    <mergeCell ref="E30:F30"/>
    <mergeCell ref="E31:F31"/>
    <mergeCell ref="B40:H40"/>
    <mergeCell ref="B41:H41"/>
    <mergeCell ref="B42:H42"/>
    <mergeCell ref="G34:H34"/>
    <mergeCell ref="B62:C62"/>
    <mergeCell ref="B39:H39"/>
    <mergeCell ref="G31:H31"/>
    <mergeCell ref="G32:H32"/>
    <mergeCell ref="E32:F32"/>
    <mergeCell ref="G35:H35"/>
    <mergeCell ref="B35:C35"/>
    <mergeCell ref="E33:F33"/>
    <mergeCell ref="E34:F34"/>
    <mergeCell ref="E35:F35"/>
    <mergeCell ref="B27:C27"/>
    <mergeCell ref="G29:H29"/>
    <mergeCell ref="G30:H30"/>
    <mergeCell ref="G33:H33"/>
    <mergeCell ref="B31:C31"/>
    <mergeCell ref="B32:C32"/>
    <mergeCell ref="B29:C29"/>
    <mergeCell ref="B30:C30"/>
    <mergeCell ref="B67:C67"/>
    <mergeCell ref="B68:C68"/>
    <mergeCell ref="B69:C69"/>
    <mergeCell ref="B63:C63"/>
    <mergeCell ref="B64:C64"/>
    <mergeCell ref="B65:C65"/>
    <mergeCell ref="B66:C66"/>
    <mergeCell ref="G69:H69"/>
    <mergeCell ref="G63:H63"/>
    <mergeCell ref="G64:H64"/>
    <mergeCell ref="G65:H65"/>
    <mergeCell ref="G66:H66"/>
    <mergeCell ref="E52:F52"/>
    <mergeCell ref="E53:F53"/>
    <mergeCell ref="G67:H67"/>
    <mergeCell ref="G68:H68"/>
    <mergeCell ref="G62:H62"/>
    <mergeCell ref="A61:I61"/>
    <mergeCell ref="G58:H58"/>
    <mergeCell ref="G54:H54"/>
    <mergeCell ref="G55:H55"/>
    <mergeCell ref="G56:H56"/>
    <mergeCell ref="G57:H57"/>
    <mergeCell ref="E56:F56"/>
    <mergeCell ref="E57:F57"/>
    <mergeCell ref="B45:H45"/>
    <mergeCell ref="B46:H46"/>
    <mergeCell ref="B47:H47"/>
    <mergeCell ref="E51:F51"/>
    <mergeCell ref="A50:I50"/>
    <mergeCell ref="G51:H51"/>
    <mergeCell ref="G52:H52"/>
    <mergeCell ref="G53:H53"/>
    <mergeCell ref="E58:F58"/>
    <mergeCell ref="B52:D52"/>
    <mergeCell ref="B53:D53"/>
    <mergeCell ref="B54:D54"/>
    <mergeCell ref="B55:D55"/>
    <mergeCell ref="B56:D56"/>
    <mergeCell ref="B57:D57"/>
    <mergeCell ref="B58:D58"/>
    <mergeCell ref="E54:F54"/>
    <mergeCell ref="E55:F55"/>
    <mergeCell ref="E62:F62"/>
    <mergeCell ref="E63:F63"/>
    <mergeCell ref="E64:F64"/>
    <mergeCell ref="E65:F65"/>
    <mergeCell ref="E66:F66"/>
    <mergeCell ref="E67:F67"/>
    <mergeCell ref="E68:F68"/>
    <mergeCell ref="A79:B79"/>
    <mergeCell ref="A78:B78"/>
    <mergeCell ref="A77:B77"/>
    <mergeCell ref="E69:F69"/>
  </mergeCells>
  <conditionalFormatting sqref="L11:L23">
    <cfRule type="cellIs" priority="1" dxfId="0" operator="greaterThan" stopIfTrue="1">
      <formula>66</formula>
    </cfRule>
  </conditionalFormatting>
  <dataValidations count="2">
    <dataValidation type="decimal" operator="greaterThan" allowBlank="1" showErrorMessage="1" errorTitle="Falsche Eingabe" error="Bitte eine gültige Dezimalzahl eingeben!" sqref="I40:I47 D11:G23 D35">
      <formula1>0</formula1>
    </dataValidation>
    <dataValidation operator="greaterThan" allowBlank="1" showErrorMessage="1" errorTitle="Falsche Eingabe" error="Bitte nur die Nummer (&gt;0) des Workpackages eingeben!" sqref="A1:A65536"/>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60" r:id="rId3"/>
  <headerFooter alignWithMargins="0">
    <oddHeader>&amp;R&amp;"Arial,Fett"&amp;8benefit  &amp;11
</oddHeader>
    <oddFooter>&amp;L&amp;A &amp;C(&amp;D)&amp;R&amp;P / &amp;N</oddFoot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dimension ref="A1:O44"/>
  <sheetViews>
    <sheetView workbookViewId="0" topLeftCell="A1">
      <selection activeCell="F23" sqref="F23"/>
    </sheetView>
  </sheetViews>
  <sheetFormatPr defaultColWidth="11.421875" defaultRowHeight="12.75"/>
  <cols>
    <col min="1" max="3" width="11.421875" style="275" customWidth="1"/>
    <col min="4" max="4" width="14.00390625" style="275" customWidth="1"/>
    <col min="5" max="11" width="11.421875" style="275" customWidth="1"/>
  </cols>
  <sheetData>
    <row r="1" spans="1:11" ht="12.75">
      <c r="A1" s="121"/>
      <c r="B1" s="121"/>
      <c r="C1" s="121"/>
      <c r="D1" s="121"/>
      <c r="E1" s="121"/>
      <c r="F1" s="121"/>
      <c r="G1" s="121"/>
      <c r="H1" s="121"/>
      <c r="I1" s="121"/>
      <c r="J1" s="121"/>
      <c r="K1" s="121"/>
    </row>
    <row r="2" spans="1:11" ht="15.75">
      <c r="A2" s="399" t="s">
        <v>98</v>
      </c>
      <c r="B2" s="400"/>
      <c r="C2" s="400"/>
      <c r="D2" s="400"/>
      <c r="E2" s="400"/>
      <c r="F2" s="400"/>
      <c r="G2" s="400"/>
      <c r="H2" s="400"/>
      <c r="I2" s="400"/>
      <c r="J2" s="400"/>
      <c r="K2" s="204"/>
    </row>
    <row r="3" spans="1:11" ht="15" thickBot="1">
      <c r="A3" s="205"/>
      <c r="B3" s="205"/>
      <c r="C3" s="205"/>
      <c r="D3" s="206"/>
      <c r="E3" s="206"/>
      <c r="F3" s="206"/>
      <c r="G3" s="206"/>
      <c r="H3" s="206"/>
      <c r="I3" s="204"/>
      <c r="J3" s="204"/>
      <c r="K3" s="206"/>
    </row>
    <row r="4" spans="1:11" ht="26.25" thickTop="1">
      <c r="A4" s="116" t="s">
        <v>65</v>
      </c>
      <c r="B4" s="401">
        <f>Projekttitel</f>
        <v>0</v>
      </c>
      <c r="C4" s="401"/>
      <c r="D4" s="401"/>
      <c r="E4" s="401"/>
      <c r="F4" s="401"/>
      <c r="G4" s="401"/>
      <c r="H4" s="401"/>
      <c r="I4" s="401"/>
      <c r="J4" s="401"/>
      <c r="K4" s="402"/>
    </row>
    <row r="5" spans="1:11" ht="12.75">
      <c r="A5" s="117" t="s">
        <v>21</v>
      </c>
      <c r="B5" s="403">
        <f>akronym</f>
        <v>0</v>
      </c>
      <c r="C5" s="403"/>
      <c r="D5" s="403"/>
      <c r="E5" s="403"/>
      <c r="F5" s="403"/>
      <c r="G5" s="403"/>
      <c r="H5" s="403"/>
      <c r="I5" s="403"/>
      <c r="J5" s="403"/>
      <c r="K5" s="404"/>
    </row>
    <row r="6" spans="1:15" ht="12.75">
      <c r="A6" s="207" t="s">
        <v>66</v>
      </c>
      <c r="B6" s="405" t="str">
        <f>+IF('[1]6 Eckdaten Projekt'!A22:F22,"Pilotprojekt zur Technologieintegration",IF('[1]6 Eckdaten Projekt'!A23:F23,"Pilotprojekt zu innovativen Diensten und Anwendungen"," "))</f>
        <v> </v>
      </c>
      <c r="C6" s="405"/>
      <c r="D6" s="405"/>
      <c r="E6" s="405"/>
      <c r="F6" s="405"/>
      <c r="G6" s="405"/>
      <c r="H6" s="405"/>
      <c r="I6" s="405"/>
      <c r="J6" s="405"/>
      <c r="K6" s="406"/>
      <c r="L6" s="458" t="s">
        <v>6</v>
      </c>
      <c r="M6" s="458"/>
      <c r="N6" s="458"/>
      <c r="O6" s="458"/>
    </row>
    <row r="7" spans="1:15" ht="13.5" thickBot="1">
      <c r="A7" s="455"/>
      <c r="B7" s="456"/>
      <c r="C7" s="456"/>
      <c r="D7" s="456"/>
      <c r="E7" s="456"/>
      <c r="F7" s="456"/>
      <c r="G7" s="456"/>
      <c r="H7" s="456"/>
      <c r="I7" s="456"/>
      <c r="J7" s="456"/>
      <c r="K7" s="457"/>
      <c r="L7" s="448" t="s">
        <v>67</v>
      </c>
      <c r="M7" s="448"/>
      <c r="N7" s="448"/>
      <c r="O7" s="448"/>
    </row>
    <row r="8" spans="1:15" ht="14.25" thickBot="1" thickTop="1">
      <c r="A8" s="208"/>
      <c r="B8" s="208"/>
      <c r="C8" s="208"/>
      <c r="D8" s="208"/>
      <c r="E8" s="208"/>
      <c r="F8" s="208"/>
      <c r="G8" s="208"/>
      <c r="H8" s="208"/>
      <c r="I8" s="208"/>
      <c r="J8" s="208"/>
      <c r="K8" s="209"/>
      <c r="L8" s="448"/>
      <c r="M8" s="448"/>
      <c r="N8" s="448"/>
      <c r="O8" s="448"/>
    </row>
    <row r="9" spans="1:11" ht="13.5" thickTop="1">
      <c r="A9" s="407" t="s">
        <v>68</v>
      </c>
      <c r="B9" s="408"/>
      <c r="C9" s="408"/>
      <c r="D9" s="408"/>
      <c r="E9" s="408"/>
      <c r="F9" s="408"/>
      <c r="G9" s="408"/>
      <c r="H9" s="408"/>
      <c r="I9" s="408"/>
      <c r="J9" s="408"/>
      <c r="K9" s="409"/>
    </row>
    <row r="10" spans="1:11" ht="12.75">
      <c r="A10" s="210"/>
      <c r="B10" s="410" t="s">
        <v>69</v>
      </c>
      <c r="C10" s="410" t="s">
        <v>100</v>
      </c>
      <c r="D10" s="410" t="s">
        <v>70</v>
      </c>
      <c r="E10" s="410" t="s">
        <v>71</v>
      </c>
      <c r="F10" s="412" t="s">
        <v>72</v>
      </c>
      <c r="G10" s="413"/>
      <c r="H10" s="413"/>
      <c r="I10" s="414" t="s">
        <v>73</v>
      </c>
      <c r="J10" s="414" t="s">
        <v>74</v>
      </c>
      <c r="K10" s="417" t="s">
        <v>75</v>
      </c>
    </row>
    <row r="11" spans="1:11" ht="36">
      <c r="A11" s="211"/>
      <c r="B11" s="411"/>
      <c r="C11" s="411"/>
      <c r="D11" s="411"/>
      <c r="E11" s="411"/>
      <c r="F11" s="212" t="s">
        <v>14</v>
      </c>
      <c r="G11" s="212" t="s">
        <v>15</v>
      </c>
      <c r="H11" s="213" t="s">
        <v>76</v>
      </c>
      <c r="I11" s="415"/>
      <c r="J11" s="416"/>
      <c r="K11" s="418"/>
    </row>
    <row r="12" spans="1:11" ht="24.75" thickBot="1">
      <c r="A12" s="214" t="s">
        <v>77</v>
      </c>
      <c r="B12" s="95">
        <f>Antragsteller</f>
        <v>0</v>
      </c>
      <c r="C12" s="215"/>
      <c r="D12" s="96">
        <f>A_PK</f>
        <v>0</v>
      </c>
      <c r="E12" s="97">
        <f>A_FTE</f>
        <v>0</v>
      </c>
      <c r="F12" s="98">
        <f>A_Reis</f>
        <v>0</v>
      </c>
      <c r="G12" s="99">
        <f>A_SuM</f>
        <v>0</v>
      </c>
      <c r="H12" s="100">
        <f>A_Dritt</f>
        <v>0</v>
      </c>
      <c r="I12" s="101">
        <f>SUM(D12:H12)</f>
        <v>0</v>
      </c>
      <c r="J12" s="216"/>
      <c r="K12" s="276">
        <f>J12*I12</f>
        <v>0</v>
      </c>
    </row>
    <row r="13" spans="1:11" ht="14.25" thickBot="1" thickTop="1">
      <c r="A13" s="419"/>
      <c r="B13" s="419"/>
      <c r="C13" s="419"/>
      <c r="D13" s="419"/>
      <c r="E13" s="419"/>
      <c r="F13" s="419"/>
      <c r="G13" s="419"/>
      <c r="H13" s="419"/>
      <c r="I13" s="419"/>
      <c r="J13" s="419"/>
      <c r="K13" s="419"/>
    </row>
    <row r="14" spans="1:11" ht="13.5" thickTop="1">
      <c r="A14" s="420" t="s">
        <v>78</v>
      </c>
      <c r="B14" s="421"/>
      <c r="C14" s="421"/>
      <c r="D14" s="421"/>
      <c r="E14" s="421"/>
      <c r="F14" s="421"/>
      <c r="G14" s="421"/>
      <c r="H14" s="421"/>
      <c r="I14" s="421"/>
      <c r="J14" s="421"/>
      <c r="K14" s="409"/>
    </row>
    <row r="15" spans="1:11" ht="12.75">
      <c r="A15" s="217"/>
      <c r="B15" s="410" t="s">
        <v>69</v>
      </c>
      <c r="C15" s="410" t="s">
        <v>100</v>
      </c>
      <c r="D15" s="410" t="s">
        <v>70</v>
      </c>
      <c r="E15" s="410" t="s">
        <v>71</v>
      </c>
      <c r="F15" s="412" t="s">
        <v>72</v>
      </c>
      <c r="G15" s="413"/>
      <c r="H15" s="422"/>
      <c r="I15" s="423" t="s">
        <v>79</v>
      </c>
      <c r="J15" s="425" t="s">
        <v>80</v>
      </c>
      <c r="K15" s="417" t="s">
        <v>75</v>
      </c>
    </row>
    <row r="16" spans="1:11" ht="36">
      <c r="A16" s="218"/>
      <c r="B16" s="411"/>
      <c r="C16" s="411"/>
      <c r="D16" s="411"/>
      <c r="E16" s="411"/>
      <c r="F16" s="219" t="s">
        <v>14</v>
      </c>
      <c r="G16" s="220" t="s">
        <v>15</v>
      </c>
      <c r="H16" s="212" t="s">
        <v>76</v>
      </c>
      <c r="I16" s="424"/>
      <c r="J16" s="426"/>
      <c r="K16" s="427"/>
    </row>
    <row r="17" spans="1:11" ht="15">
      <c r="A17" s="221" t="s">
        <v>81</v>
      </c>
      <c r="B17" s="222" t="s">
        <v>82</v>
      </c>
      <c r="C17" s="223"/>
      <c r="D17" s="224"/>
      <c r="E17" s="224"/>
      <c r="F17" s="224"/>
      <c r="G17" s="225"/>
      <c r="H17" s="224"/>
      <c r="I17" s="102">
        <f aca="true" t="shared" si="0" ref="I17:I22">SUM(D17:H17)</f>
        <v>0</v>
      </c>
      <c r="J17" s="226"/>
      <c r="K17" s="277">
        <f aca="true" t="shared" si="1" ref="K17:K22">I17*J17</f>
        <v>0</v>
      </c>
    </row>
    <row r="18" spans="1:11" ht="15">
      <c r="A18" s="221" t="s">
        <v>83</v>
      </c>
      <c r="B18" s="227" t="s">
        <v>82</v>
      </c>
      <c r="C18" s="228"/>
      <c r="D18" s="229"/>
      <c r="E18" s="230"/>
      <c r="F18" s="229"/>
      <c r="G18" s="231"/>
      <c r="H18" s="229"/>
      <c r="I18" s="102">
        <f t="shared" si="0"/>
        <v>0</v>
      </c>
      <c r="J18" s="232"/>
      <c r="K18" s="277">
        <f t="shared" si="1"/>
        <v>0</v>
      </c>
    </row>
    <row r="19" spans="1:11" ht="15">
      <c r="A19" s="221" t="s">
        <v>84</v>
      </c>
      <c r="B19" s="227"/>
      <c r="C19" s="228"/>
      <c r="D19" s="229"/>
      <c r="E19" s="230"/>
      <c r="F19" s="229"/>
      <c r="G19" s="231"/>
      <c r="H19" s="229"/>
      <c r="I19" s="102">
        <f t="shared" si="0"/>
        <v>0</v>
      </c>
      <c r="J19" s="233"/>
      <c r="K19" s="277">
        <f t="shared" si="1"/>
        <v>0</v>
      </c>
    </row>
    <row r="20" spans="1:11" ht="15">
      <c r="A20" s="234" t="s">
        <v>85</v>
      </c>
      <c r="B20" s="235"/>
      <c r="C20" s="236"/>
      <c r="D20" s="237"/>
      <c r="E20" s="238"/>
      <c r="F20" s="229"/>
      <c r="G20" s="231"/>
      <c r="H20" s="229"/>
      <c r="I20" s="102">
        <f t="shared" si="0"/>
        <v>0</v>
      </c>
      <c r="J20" s="232"/>
      <c r="K20" s="277">
        <f t="shared" si="1"/>
        <v>0</v>
      </c>
    </row>
    <row r="21" spans="1:11" ht="15">
      <c r="A21" s="239" t="s">
        <v>86</v>
      </c>
      <c r="B21" s="240"/>
      <c r="C21" s="241"/>
      <c r="D21" s="242"/>
      <c r="E21" s="243"/>
      <c r="F21" s="229"/>
      <c r="G21" s="231"/>
      <c r="H21" s="229"/>
      <c r="I21" s="102">
        <f t="shared" si="0"/>
        <v>0</v>
      </c>
      <c r="J21" s="244"/>
      <c r="K21" s="277">
        <f t="shared" si="1"/>
        <v>0</v>
      </c>
    </row>
    <row r="22" spans="1:11" ht="15.75" thickBot="1">
      <c r="A22" s="245" t="s">
        <v>87</v>
      </c>
      <c r="B22" s="246"/>
      <c r="C22" s="247"/>
      <c r="D22" s="248"/>
      <c r="E22" s="249"/>
      <c r="F22" s="250"/>
      <c r="G22" s="251"/>
      <c r="H22" s="250"/>
      <c r="I22" s="103">
        <f t="shared" si="0"/>
        <v>0</v>
      </c>
      <c r="J22" s="233"/>
      <c r="K22" s="277">
        <f t="shared" si="1"/>
        <v>0</v>
      </c>
    </row>
    <row r="23" spans="1:11" ht="15.75" thickBot="1">
      <c r="A23" s="104" t="s">
        <v>12</v>
      </c>
      <c r="B23" s="105"/>
      <c r="C23" s="105"/>
      <c r="D23" s="106">
        <f aca="true" t="shared" si="2" ref="D23:I23">SUM(D17:D22)</f>
        <v>0</v>
      </c>
      <c r="E23" s="107">
        <f t="shared" si="2"/>
        <v>0</v>
      </c>
      <c r="F23" s="108">
        <f t="shared" si="2"/>
        <v>0</v>
      </c>
      <c r="G23" s="108">
        <f t="shared" si="2"/>
        <v>0</v>
      </c>
      <c r="H23" s="109">
        <f t="shared" si="2"/>
        <v>0</v>
      </c>
      <c r="I23" s="110">
        <f t="shared" si="2"/>
        <v>0</v>
      </c>
      <c r="J23" s="278"/>
      <c r="K23" s="279">
        <f>SUM(K17:K22)</f>
        <v>0</v>
      </c>
    </row>
    <row r="24" spans="1:11" ht="14.25" thickBot="1" thickTop="1">
      <c r="A24" s="428"/>
      <c r="B24" s="428"/>
      <c r="C24" s="428"/>
      <c r="D24" s="428"/>
      <c r="E24" s="428"/>
      <c r="F24" s="428"/>
      <c r="G24" s="428"/>
      <c r="H24" s="428"/>
      <c r="I24" s="428"/>
      <c r="J24" s="428"/>
      <c r="K24" s="428"/>
    </row>
    <row r="25" spans="1:11" ht="13.5" thickTop="1">
      <c r="A25" s="429" t="s">
        <v>5</v>
      </c>
      <c r="B25" s="429"/>
      <c r="C25" s="429"/>
      <c r="D25" s="429"/>
      <c r="E25" s="429"/>
      <c r="F25" s="429"/>
      <c r="G25" s="429"/>
      <c r="H25" s="429"/>
      <c r="I25" s="429"/>
      <c r="J25" s="429"/>
      <c r="K25" s="430"/>
    </row>
    <row r="26" spans="1:11" ht="12.75">
      <c r="A26" s="431"/>
      <c r="B26" s="432"/>
      <c r="C26" s="433"/>
      <c r="D26" s="410" t="s">
        <v>70</v>
      </c>
      <c r="E26" s="410" t="s">
        <v>71</v>
      </c>
      <c r="F26" s="437" t="s">
        <v>72</v>
      </c>
      <c r="G26" s="438"/>
      <c r="H26" s="439"/>
      <c r="I26" s="432" t="s">
        <v>79</v>
      </c>
      <c r="J26" s="425" t="s">
        <v>80</v>
      </c>
      <c r="K26" s="417" t="s">
        <v>75</v>
      </c>
    </row>
    <row r="27" spans="1:11" ht="36">
      <c r="A27" s="434"/>
      <c r="B27" s="435"/>
      <c r="C27" s="436"/>
      <c r="D27" s="411"/>
      <c r="E27" s="411"/>
      <c r="F27" s="252" t="s">
        <v>14</v>
      </c>
      <c r="G27" s="253" t="s">
        <v>15</v>
      </c>
      <c r="H27" s="212" t="s">
        <v>76</v>
      </c>
      <c r="I27" s="435"/>
      <c r="J27" s="426"/>
      <c r="K27" s="427"/>
    </row>
    <row r="28" spans="1:11" ht="15.75" thickBot="1">
      <c r="A28" s="442" t="s">
        <v>12</v>
      </c>
      <c r="B28" s="443"/>
      <c r="C28" s="444"/>
      <c r="D28" s="111">
        <f>D23+D12</f>
        <v>0</v>
      </c>
      <c r="E28" s="112">
        <f>E12+E23</f>
        <v>0</v>
      </c>
      <c r="F28" s="113">
        <f>SUM(F23,F12)</f>
        <v>0</v>
      </c>
      <c r="G28" s="113">
        <f>SUM(G23,G12)</f>
        <v>0</v>
      </c>
      <c r="H28" s="113">
        <f>SUM(H23,H12)</f>
        <v>0</v>
      </c>
      <c r="I28" s="114">
        <f>I12+I23</f>
        <v>0</v>
      </c>
      <c r="J28" s="280" t="e">
        <f>K28/I28</f>
        <v>#DIV/0!</v>
      </c>
      <c r="K28" s="115">
        <f>SUM(K12,K23)</f>
        <v>0</v>
      </c>
    </row>
    <row r="29" spans="1:11" ht="13.5" thickTop="1">
      <c r="A29" s="445"/>
      <c r="B29" s="445"/>
      <c r="C29" s="445"/>
      <c r="D29" s="445"/>
      <c r="E29" s="445"/>
      <c r="F29" s="445"/>
      <c r="G29" s="445"/>
      <c r="H29" s="445"/>
      <c r="I29" s="445"/>
      <c r="J29" s="445"/>
      <c r="K29" s="445"/>
    </row>
    <row r="30" spans="1:11" ht="13.5" thickBot="1">
      <c r="A30" s="428"/>
      <c r="B30" s="428"/>
      <c r="C30" s="428"/>
      <c r="D30" s="428"/>
      <c r="E30" s="428"/>
      <c r="F30" s="428"/>
      <c r="G30" s="428"/>
      <c r="H30" s="428"/>
      <c r="I30" s="428"/>
      <c r="J30" s="428"/>
      <c r="K30" s="428"/>
    </row>
    <row r="31" spans="1:11" ht="13.5" thickTop="1">
      <c r="A31" s="446" t="s">
        <v>88</v>
      </c>
      <c r="B31" s="446"/>
      <c r="C31" s="446"/>
      <c r="D31" s="446"/>
      <c r="E31" s="446"/>
      <c r="F31" s="446"/>
      <c r="G31" s="446"/>
      <c r="H31" s="446"/>
      <c r="I31" s="446"/>
      <c r="J31" s="446"/>
      <c r="K31" s="254"/>
    </row>
    <row r="32" spans="1:11" ht="12.75">
      <c r="A32" s="447"/>
      <c r="B32" s="447"/>
      <c r="C32" s="447"/>
      <c r="D32" s="447"/>
      <c r="E32" s="447"/>
      <c r="F32" s="447"/>
      <c r="G32" s="447"/>
      <c r="H32" s="447"/>
      <c r="I32" s="255" t="s">
        <v>89</v>
      </c>
      <c r="J32" s="256" t="s">
        <v>90</v>
      </c>
      <c r="K32" s="257"/>
    </row>
    <row r="33" spans="1:11" ht="15">
      <c r="A33" s="447" t="s">
        <v>5</v>
      </c>
      <c r="B33" s="447"/>
      <c r="C33" s="447"/>
      <c r="D33" s="447"/>
      <c r="E33" s="447"/>
      <c r="F33" s="447"/>
      <c r="G33" s="447"/>
      <c r="H33" s="447"/>
      <c r="I33" s="258">
        <f>Projekt_GK</f>
        <v>0</v>
      </c>
      <c r="J33" s="259">
        <v>1</v>
      </c>
      <c r="K33" s="257"/>
    </row>
    <row r="34" spans="1:11" ht="15">
      <c r="A34" s="447" t="s">
        <v>91</v>
      </c>
      <c r="B34" s="447"/>
      <c r="C34" s="447"/>
      <c r="D34" s="447"/>
      <c r="E34" s="447"/>
      <c r="F34" s="447"/>
      <c r="G34" s="447"/>
      <c r="H34" s="447"/>
      <c r="I34" s="260">
        <f>K28</f>
        <v>0</v>
      </c>
      <c r="J34" s="261" t="e">
        <f>+I34/I33</f>
        <v>#DIV/0!</v>
      </c>
      <c r="K34" s="257"/>
    </row>
    <row r="35" spans="1:11" ht="15">
      <c r="A35" s="447" t="s">
        <v>92</v>
      </c>
      <c r="B35" s="447"/>
      <c r="C35" s="447"/>
      <c r="D35" s="447"/>
      <c r="E35" s="447"/>
      <c r="F35" s="447"/>
      <c r="G35" s="447"/>
      <c r="H35" s="447"/>
      <c r="I35" s="260">
        <f>I33-I34</f>
        <v>0</v>
      </c>
      <c r="J35" s="261" t="e">
        <f>J33-J34</f>
        <v>#DIV/0!</v>
      </c>
      <c r="K35" s="257"/>
    </row>
    <row r="36" spans="1:15" ht="12.75">
      <c r="A36" s="461"/>
      <c r="B36" s="462"/>
      <c r="C36" s="262"/>
      <c r="D36" s="263" t="s">
        <v>93</v>
      </c>
      <c r="E36" s="263"/>
      <c r="F36" s="264" t="s">
        <v>94</v>
      </c>
      <c r="G36" s="467" t="s">
        <v>95</v>
      </c>
      <c r="H36" s="468"/>
      <c r="I36" s="449"/>
      <c r="J36" s="265"/>
      <c r="K36" s="257"/>
      <c r="L36" s="459" t="s">
        <v>6</v>
      </c>
      <c r="M36" s="460"/>
      <c r="N36" s="460"/>
      <c r="O36" s="460"/>
    </row>
    <row r="37" spans="1:15" ht="14.25">
      <c r="A37" s="463"/>
      <c r="B37" s="464"/>
      <c r="C37" s="266"/>
      <c r="D37" s="451"/>
      <c r="E37" s="267" t="s">
        <v>77</v>
      </c>
      <c r="F37" s="268"/>
      <c r="G37" s="452"/>
      <c r="H37" s="453"/>
      <c r="I37" s="449"/>
      <c r="J37" s="269"/>
      <c r="K37" s="257"/>
      <c r="L37" s="448" t="s">
        <v>96</v>
      </c>
      <c r="M37" s="448"/>
      <c r="N37" s="448"/>
      <c r="O37" s="448"/>
    </row>
    <row r="38" spans="1:15" ht="14.25">
      <c r="A38" s="463"/>
      <c r="B38" s="464"/>
      <c r="C38" s="266"/>
      <c r="D38" s="451"/>
      <c r="E38" s="267" t="s">
        <v>81</v>
      </c>
      <c r="F38" s="268"/>
      <c r="G38" s="452"/>
      <c r="H38" s="453"/>
      <c r="I38" s="449"/>
      <c r="J38" s="269"/>
      <c r="K38" s="257"/>
      <c r="L38" s="448"/>
      <c r="M38" s="448"/>
      <c r="N38" s="448"/>
      <c r="O38" s="448"/>
    </row>
    <row r="39" spans="1:15" ht="14.25">
      <c r="A39" s="463"/>
      <c r="B39" s="464"/>
      <c r="C39" s="266"/>
      <c r="D39" s="451"/>
      <c r="E39" s="267" t="s">
        <v>83</v>
      </c>
      <c r="F39" s="268"/>
      <c r="G39" s="452"/>
      <c r="H39" s="453"/>
      <c r="I39" s="449"/>
      <c r="J39" s="269"/>
      <c r="K39" s="257"/>
      <c r="L39" s="448"/>
      <c r="M39" s="448"/>
      <c r="N39" s="448"/>
      <c r="O39" s="448"/>
    </row>
    <row r="40" spans="1:15" ht="14.25">
      <c r="A40" s="463"/>
      <c r="B40" s="464"/>
      <c r="C40" s="266"/>
      <c r="D40" s="451"/>
      <c r="E40" s="263" t="s">
        <v>84</v>
      </c>
      <c r="F40" s="268"/>
      <c r="G40" s="452"/>
      <c r="H40" s="453"/>
      <c r="I40" s="449"/>
      <c r="J40" s="269"/>
      <c r="K40" s="257"/>
      <c r="L40" s="448"/>
      <c r="M40" s="448"/>
      <c r="N40" s="448"/>
      <c r="O40" s="448"/>
    </row>
    <row r="41" spans="1:11" ht="14.25">
      <c r="A41" s="463"/>
      <c r="B41" s="464"/>
      <c r="C41" s="266"/>
      <c r="D41" s="451"/>
      <c r="E41" s="267" t="s">
        <v>85</v>
      </c>
      <c r="F41" s="268"/>
      <c r="G41" s="452"/>
      <c r="H41" s="453"/>
      <c r="I41" s="449"/>
      <c r="J41" s="269"/>
      <c r="K41" s="257"/>
    </row>
    <row r="42" spans="1:13" ht="14.25">
      <c r="A42" s="463"/>
      <c r="B42" s="464"/>
      <c r="C42" s="266"/>
      <c r="D42" s="451"/>
      <c r="E42" s="263" t="s">
        <v>86</v>
      </c>
      <c r="F42" s="268"/>
      <c r="G42" s="452"/>
      <c r="H42" s="453"/>
      <c r="I42" s="449"/>
      <c r="J42" s="269"/>
      <c r="K42" s="257"/>
      <c r="M42">
        <v>125</v>
      </c>
    </row>
    <row r="43" spans="1:11" ht="14.25">
      <c r="A43" s="463"/>
      <c r="B43" s="464"/>
      <c r="C43" s="266"/>
      <c r="D43" s="451"/>
      <c r="E43" s="263" t="s">
        <v>87</v>
      </c>
      <c r="F43" s="270"/>
      <c r="G43" s="454"/>
      <c r="H43" s="453"/>
      <c r="I43" s="450"/>
      <c r="J43" s="269"/>
      <c r="K43" s="257"/>
    </row>
    <row r="44" spans="1:11" ht="15.75" thickBot="1">
      <c r="A44" s="465"/>
      <c r="B44" s="466"/>
      <c r="C44" s="271"/>
      <c r="D44" s="469" t="s">
        <v>97</v>
      </c>
      <c r="E44" s="470"/>
      <c r="F44" s="272">
        <f>SUM(F37:F43)</f>
        <v>0</v>
      </c>
      <c r="G44" s="440">
        <f>SUM(G37:G43)</f>
        <v>0</v>
      </c>
      <c r="H44" s="441"/>
      <c r="I44" s="273">
        <f>F44+G44</f>
        <v>0</v>
      </c>
      <c r="J44" s="274"/>
      <c r="K44" s="257"/>
    </row>
    <row r="45" ht="13.5" thickTop="1"/>
  </sheetData>
  <sheetProtection password="D3B3" sheet="1" objects="1" scenarios="1"/>
  <mergeCells count="57">
    <mergeCell ref="A7:K7"/>
    <mergeCell ref="L6:O6"/>
    <mergeCell ref="L7:O8"/>
    <mergeCell ref="L36:O36"/>
    <mergeCell ref="A33:H33"/>
    <mergeCell ref="A34:H34"/>
    <mergeCell ref="A35:H35"/>
    <mergeCell ref="A36:B44"/>
    <mergeCell ref="G36:H36"/>
    <mergeCell ref="D44:E44"/>
    <mergeCell ref="L37:O40"/>
    <mergeCell ref="I36:I43"/>
    <mergeCell ref="D37:D43"/>
    <mergeCell ref="G37:H37"/>
    <mergeCell ref="G38:H38"/>
    <mergeCell ref="G39:H39"/>
    <mergeCell ref="G40:H40"/>
    <mergeCell ref="G41:H41"/>
    <mergeCell ref="G42:H42"/>
    <mergeCell ref="G43:H43"/>
    <mergeCell ref="G44:H44"/>
    <mergeCell ref="A28:C28"/>
    <mergeCell ref="A29:K30"/>
    <mergeCell ref="A31:J31"/>
    <mergeCell ref="A32:H32"/>
    <mergeCell ref="A24:K24"/>
    <mergeCell ref="A25:K25"/>
    <mergeCell ref="A26:C27"/>
    <mergeCell ref="D26:D27"/>
    <mergeCell ref="E26:E27"/>
    <mergeCell ref="F26:H26"/>
    <mergeCell ref="I26:I27"/>
    <mergeCell ref="J26:J27"/>
    <mergeCell ref="K26:K27"/>
    <mergeCell ref="A13:K13"/>
    <mergeCell ref="A14:K14"/>
    <mergeCell ref="B15:B16"/>
    <mergeCell ref="C15:C16"/>
    <mergeCell ref="D15:D16"/>
    <mergeCell ref="E15:E16"/>
    <mergeCell ref="F15:H15"/>
    <mergeCell ref="I15:I16"/>
    <mergeCell ref="J15:J16"/>
    <mergeCell ref="K15:K16"/>
    <mergeCell ref="A9:K9"/>
    <mergeCell ref="B10:B11"/>
    <mergeCell ref="C10:C11"/>
    <mergeCell ref="D10:D11"/>
    <mergeCell ref="E10:E11"/>
    <mergeCell ref="F10:H10"/>
    <mergeCell ref="I10:I11"/>
    <mergeCell ref="J10:J11"/>
    <mergeCell ref="K10:K11"/>
    <mergeCell ref="A2:J2"/>
    <mergeCell ref="B4:K4"/>
    <mergeCell ref="B5:K5"/>
    <mergeCell ref="B6:K6"/>
  </mergeCells>
  <printOptions/>
  <pageMargins left="0.75" right="0.75" top="1" bottom="1" header="0.4921259845" footer="0.4921259845"/>
  <pageSetup horizontalDpi="600" verticalDpi="600" orientation="landscape" paperSize="9" scale="98" r:id="rId3"/>
  <rowBreaks count="1" manualBreakCount="1">
    <brk id="28" max="10" man="1"/>
  </rowBreaks>
  <legacyDrawing r:id="rId2"/>
</worksheet>
</file>

<file path=xl/worksheets/sheet5.xml><?xml version="1.0" encoding="utf-8"?>
<worksheet xmlns="http://schemas.openxmlformats.org/spreadsheetml/2006/main" xmlns:r="http://schemas.openxmlformats.org/officeDocument/2006/relationships">
  <sheetPr codeName="Tabelle7">
    <pageSetUpPr fitToPage="1"/>
  </sheetPr>
  <dimension ref="A1:P48"/>
  <sheetViews>
    <sheetView workbookViewId="0" topLeftCell="A1">
      <selection activeCell="G44" sqref="G44"/>
    </sheetView>
  </sheetViews>
  <sheetFormatPr defaultColWidth="11.421875" defaultRowHeight="12.75"/>
  <cols>
    <col min="2" max="2" width="13.7109375" style="0" customWidth="1"/>
    <col min="4" max="4" width="18.28125" style="0" customWidth="1"/>
    <col min="5" max="5" width="13.28125" style="0" bestFit="1" customWidth="1"/>
    <col min="6" max="6" width="13.57421875" style="0" bestFit="1" customWidth="1"/>
    <col min="7" max="7" width="11.8515625" style="0" bestFit="1" customWidth="1"/>
    <col min="8" max="8" width="14.140625" style="0" bestFit="1" customWidth="1"/>
    <col min="9" max="9" width="5.00390625" style="8" customWidth="1"/>
    <col min="10" max="16" width="6.8515625" style="8" customWidth="1"/>
    <col min="17" max="33" width="11.421875" style="8" customWidth="1"/>
  </cols>
  <sheetData>
    <row r="1" spans="1:8" ht="15.75">
      <c r="A1" s="481" t="s">
        <v>99</v>
      </c>
      <c r="B1" s="482"/>
      <c r="C1" s="482"/>
      <c r="D1" s="482"/>
      <c r="E1" s="482"/>
      <c r="F1" s="482"/>
      <c r="G1" s="483"/>
      <c r="H1" s="6"/>
    </row>
    <row r="2" spans="1:16" ht="13.5" thickBot="1">
      <c r="A2" s="7"/>
      <c r="B2" s="7"/>
      <c r="C2" s="7"/>
      <c r="D2" s="7"/>
      <c r="E2" s="7"/>
      <c r="F2" s="7"/>
      <c r="G2" s="7"/>
      <c r="H2" s="7"/>
      <c r="J2" s="458" t="s">
        <v>6</v>
      </c>
      <c r="K2" s="458"/>
      <c r="L2" s="458"/>
      <c r="M2" s="458"/>
      <c r="N2" s="458"/>
      <c r="O2" s="458"/>
      <c r="P2" s="458"/>
    </row>
    <row r="3" spans="1:16" ht="12.75" customHeight="1" thickTop="1">
      <c r="A3" s="472" t="s">
        <v>37</v>
      </c>
      <c r="B3" s="473"/>
      <c r="C3" s="473"/>
      <c r="D3" s="473"/>
      <c r="E3" s="473"/>
      <c r="F3" s="473"/>
      <c r="G3" s="473"/>
      <c r="H3" s="474"/>
      <c r="J3" s="334" t="s">
        <v>48</v>
      </c>
      <c r="K3" s="334"/>
      <c r="L3" s="334"/>
      <c r="M3" s="334"/>
      <c r="N3" s="334"/>
      <c r="O3" s="334"/>
      <c r="P3" s="334"/>
    </row>
    <row r="4" spans="1:16" ht="12.75" customHeight="1">
      <c r="A4" s="476" t="s">
        <v>22</v>
      </c>
      <c r="B4" s="477"/>
      <c r="C4" s="477" t="s">
        <v>20</v>
      </c>
      <c r="D4" s="477"/>
      <c r="E4" s="477" t="s">
        <v>24</v>
      </c>
      <c r="F4" s="477" t="s">
        <v>25</v>
      </c>
      <c r="G4" s="477" t="s">
        <v>23</v>
      </c>
      <c r="H4" s="478" t="s">
        <v>33</v>
      </c>
      <c r="J4" s="334"/>
      <c r="K4" s="334"/>
      <c r="L4" s="334"/>
      <c r="M4" s="334"/>
      <c r="N4" s="334"/>
      <c r="O4" s="334"/>
      <c r="P4" s="334"/>
    </row>
    <row r="5" spans="1:16" ht="12.75">
      <c r="A5" s="476"/>
      <c r="B5" s="477"/>
      <c r="C5" s="477"/>
      <c r="D5" s="477"/>
      <c r="E5" s="477"/>
      <c r="F5" s="477"/>
      <c r="G5" s="477"/>
      <c r="H5" s="478"/>
      <c r="J5" s="334"/>
      <c r="K5" s="334"/>
      <c r="L5" s="334"/>
      <c r="M5" s="334"/>
      <c r="N5" s="334"/>
      <c r="O5" s="334"/>
      <c r="P5" s="334"/>
    </row>
    <row r="6" spans="1:16" ht="14.25">
      <c r="A6" s="475"/>
      <c r="B6" s="471"/>
      <c r="C6" s="471"/>
      <c r="D6" s="471"/>
      <c r="E6" s="81"/>
      <c r="F6" s="81"/>
      <c r="G6" s="81"/>
      <c r="H6" s="82"/>
      <c r="J6" s="334"/>
      <c r="K6" s="334"/>
      <c r="L6" s="334"/>
      <c r="M6" s="334"/>
      <c r="N6" s="334"/>
      <c r="O6" s="334"/>
      <c r="P6" s="334"/>
    </row>
    <row r="7" spans="1:16" ht="14.25">
      <c r="A7" s="475"/>
      <c r="B7" s="471"/>
      <c r="C7" s="471"/>
      <c r="D7" s="471"/>
      <c r="E7" s="81"/>
      <c r="F7" s="81"/>
      <c r="G7" s="81"/>
      <c r="H7" s="82"/>
      <c r="J7" s="334"/>
      <c r="K7" s="334"/>
      <c r="L7" s="334"/>
      <c r="M7" s="334"/>
      <c r="N7" s="334"/>
      <c r="O7" s="334"/>
      <c r="P7" s="334"/>
    </row>
    <row r="8" spans="1:16" ht="14.25">
      <c r="A8" s="475"/>
      <c r="B8" s="471"/>
      <c r="C8" s="471"/>
      <c r="D8" s="471"/>
      <c r="E8" s="81"/>
      <c r="F8" s="81"/>
      <c r="G8" s="81"/>
      <c r="H8" s="82"/>
      <c r="J8" s="334"/>
      <c r="K8" s="334"/>
      <c r="L8" s="334"/>
      <c r="M8" s="334"/>
      <c r="N8" s="334"/>
      <c r="O8" s="334"/>
      <c r="P8" s="334"/>
    </row>
    <row r="9" spans="1:16" ht="14.25">
      <c r="A9" s="475"/>
      <c r="B9" s="471"/>
      <c r="C9" s="471"/>
      <c r="D9" s="471"/>
      <c r="E9" s="81"/>
      <c r="F9" s="81"/>
      <c r="G9" s="81"/>
      <c r="H9" s="82"/>
      <c r="J9" s="334"/>
      <c r="K9" s="334"/>
      <c r="L9" s="334"/>
      <c r="M9" s="334"/>
      <c r="N9" s="334"/>
      <c r="O9" s="334"/>
      <c r="P9" s="334"/>
    </row>
    <row r="10" spans="1:16" ht="14.25">
      <c r="A10" s="475"/>
      <c r="B10" s="471"/>
      <c r="C10" s="471"/>
      <c r="D10" s="471"/>
      <c r="E10" s="81"/>
      <c r="F10" s="81"/>
      <c r="G10" s="81"/>
      <c r="H10" s="82"/>
      <c r="J10" s="334"/>
      <c r="K10" s="334"/>
      <c r="L10" s="334"/>
      <c r="M10" s="334"/>
      <c r="N10" s="334"/>
      <c r="O10" s="334"/>
      <c r="P10" s="334"/>
    </row>
    <row r="11" spans="1:16" ht="14.25">
      <c r="A11" s="475"/>
      <c r="B11" s="471"/>
      <c r="C11" s="471"/>
      <c r="D11" s="471"/>
      <c r="E11" s="81"/>
      <c r="F11" s="81"/>
      <c r="G11" s="81"/>
      <c r="H11" s="82"/>
      <c r="J11" s="334"/>
      <c r="K11" s="334"/>
      <c r="L11" s="334"/>
      <c r="M11" s="334"/>
      <c r="N11" s="334"/>
      <c r="O11" s="334"/>
      <c r="P11" s="334"/>
    </row>
    <row r="12" spans="1:16" ht="15" thickBot="1">
      <c r="A12" s="479"/>
      <c r="B12" s="480"/>
      <c r="C12" s="480"/>
      <c r="D12" s="480"/>
      <c r="E12" s="83"/>
      <c r="F12" s="83"/>
      <c r="G12" s="83"/>
      <c r="H12" s="84"/>
      <c r="J12" s="334"/>
      <c r="K12" s="334"/>
      <c r="L12" s="334"/>
      <c r="M12" s="334"/>
      <c r="N12" s="334"/>
      <c r="O12" s="334"/>
      <c r="P12" s="334"/>
    </row>
    <row r="13" spans="1:16" ht="14.25" thickBot="1" thickTop="1">
      <c r="A13" s="20"/>
      <c r="B13" s="20"/>
      <c r="C13" s="20"/>
      <c r="D13" s="20"/>
      <c r="E13" s="20"/>
      <c r="F13" s="20"/>
      <c r="G13" s="20"/>
      <c r="H13" s="21"/>
      <c r="J13" s="334"/>
      <c r="K13" s="334"/>
      <c r="L13" s="334"/>
      <c r="M13" s="334"/>
      <c r="N13" s="334"/>
      <c r="O13" s="334"/>
      <c r="P13" s="334"/>
    </row>
    <row r="14" spans="1:16" ht="13.5" thickTop="1">
      <c r="A14" s="472" t="s">
        <v>40</v>
      </c>
      <c r="B14" s="473"/>
      <c r="C14" s="473"/>
      <c r="D14" s="473"/>
      <c r="E14" s="473"/>
      <c r="F14" s="473"/>
      <c r="G14" s="473"/>
      <c r="H14" s="474"/>
      <c r="J14" s="334"/>
      <c r="K14" s="334"/>
      <c r="L14" s="334"/>
      <c r="M14" s="334"/>
      <c r="N14" s="334"/>
      <c r="O14" s="334"/>
      <c r="P14" s="334"/>
    </row>
    <row r="15" spans="1:16" ht="12.75">
      <c r="A15" s="476" t="s">
        <v>22</v>
      </c>
      <c r="B15" s="477"/>
      <c r="C15" s="477" t="s">
        <v>20</v>
      </c>
      <c r="D15" s="477"/>
      <c r="E15" s="477" t="s">
        <v>24</v>
      </c>
      <c r="F15" s="477" t="s">
        <v>25</v>
      </c>
      <c r="G15" s="477" t="s">
        <v>23</v>
      </c>
      <c r="H15" s="478" t="s">
        <v>33</v>
      </c>
      <c r="J15" s="334"/>
      <c r="K15" s="334"/>
      <c r="L15" s="334"/>
      <c r="M15" s="334"/>
      <c r="N15" s="334"/>
      <c r="O15" s="334"/>
      <c r="P15" s="334"/>
    </row>
    <row r="16" spans="1:16" ht="12.75">
      <c r="A16" s="476"/>
      <c r="B16" s="477"/>
      <c r="C16" s="477"/>
      <c r="D16" s="477"/>
      <c r="E16" s="477"/>
      <c r="F16" s="477"/>
      <c r="G16" s="477"/>
      <c r="H16" s="478"/>
      <c r="J16" s="334" t="s">
        <v>49</v>
      </c>
      <c r="K16" s="334"/>
      <c r="L16" s="334"/>
      <c r="M16" s="334"/>
      <c r="N16" s="334"/>
      <c r="O16" s="334"/>
      <c r="P16" s="334"/>
    </row>
    <row r="17" spans="1:16" ht="14.25">
      <c r="A17" s="475"/>
      <c r="B17" s="471"/>
      <c r="C17" s="471"/>
      <c r="D17" s="471"/>
      <c r="E17" s="81"/>
      <c r="F17" s="81"/>
      <c r="G17" s="81"/>
      <c r="H17" s="82"/>
      <c r="J17" s="334"/>
      <c r="K17" s="334"/>
      <c r="L17" s="334"/>
      <c r="M17" s="334"/>
      <c r="N17" s="334"/>
      <c r="O17" s="334"/>
      <c r="P17" s="334"/>
    </row>
    <row r="18" spans="1:16" ht="14.25">
      <c r="A18" s="475"/>
      <c r="B18" s="471"/>
      <c r="C18" s="471"/>
      <c r="D18" s="471"/>
      <c r="E18" s="81"/>
      <c r="F18" s="81"/>
      <c r="G18" s="81"/>
      <c r="H18" s="82"/>
      <c r="J18" s="334"/>
      <c r="K18" s="334"/>
      <c r="L18" s="334"/>
      <c r="M18" s="334"/>
      <c r="N18" s="334"/>
      <c r="O18" s="334"/>
      <c r="P18" s="334"/>
    </row>
    <row r="19" spans="1:16" ht="14.25">
      <c r="A19" s="475"/>
      <c r="B19" s="471"/>
      <c r="C19" s="471"/>
      <c r="D19" s="471"/>
      <c r="E19" s="81"/>
      <c r="F19" s="81"/>
      <c r="G19" s="81"/>
      <c r="H19" s="82"/>
      <c r="J19" s="334"/>
      <c r="K19" s="334"/>
      <c r="L19" s="334"/>
      <c r="M19" s="334"/>
      <c r="N19" s="334"/>
      <c r="O19" s="334"/>
      <c r="P19" s="334"/>
    </row>
    <row r="20" spans="1:16" ht="14.25">
      <c r="A20" s="475"/>
      <c r="B20" s="471"/>
      <c r="C20" s="471"/>
      <c r="D20" s="471"/>
      <c r="E20" s="81"/>
      <c r="F20" s="81"/>
      <c r="G20" s="81"/>
      <c r="H20" s="82"/>
      <c r="J20" s="334"/>
      <c r="K20" s="334"/>
      <c r="L20" s="334"/>
      <c r="M20" s="334"/>
      <c r="N20" s="334"/>
      <c r="O20" s="334"/>
      <c r="P20" s="334"/>
    </row>
    <row r="21" spans="1:16" ht="12.75" customHeight="1">
      <c r="A21" s="475"/>
      <c r="B21" s="471"/>
      <c r="C21" s="471"/>
      <c r="D21" s="471"/>
      <c r="E21" s="81"/>
      <c r="F21" s="81"/>
      <c r="G21" s="81"/>
      <c r="H21" s="82"/>
      <c r="J21" s="334"/>
      <c r="K21" s="334"/>
      <c r="L21" s="334"/>
      <c r="M21" s="334"/>
      <c r="N21" s="334"/>
      <c r="O21" s="334"/>
      <c r="P21" s="334"/>
    </row>
    <row r="22" spans="1:16" ht="14.25">
      <c r="A22" s="475"/>
      <c r="B22" s="471"/>
      <c r="C22" s="471"/>
      <c r="D22" s="471"/>
      <c r="E22" s="81"/>
      <c r="F22" s="81"/>
      <c r="G22" s="81"/>
      <c r="H22" s="82"/>
      <c r="J22" s="334"/>
      <c r="K22" s="334"/>
      <c r="L22" s="334"/>
      <c r="M22" s="334"/>
      <c r="N22" s="334"/>
      <c r="O22" s="334"/>
      <c r="P22" s="334"/>
    </row>
    <row r="23" spans="1:16" ht="15" thickBot="1">
      <c r="A23" s="479"/>
      <c r="B23" s="480"/>
      <c r="C23" s="480"/>
      <c r="D23" s="480"/>
      <c r="E23" s="83"/>
      <c r="F23" s="83"/>
      <c r="G23" s="83"/>
      <c r="H23" s="84"/>
      <c r="J23" s="334"/>
      <c r="K23" s="334"/>
      <c r="L23" s="334"/>
      <c r="M23" s="334"/>
      <c r="N23" s="334"/>
      <c r="O23" s="334"/>
      <c r="P23" s="334"/>
    </row>
    <row r="24" spans="1:16" ht="14.25" thickBot="1" thickTop="1">
      <c r="A24" s="8"/>
      <c r="B24" s="8"/>
      <c r="C24" s="8"/>
      <c r="D24" s="8"/>
      <c r="E24" s="8"/>
      <c r="F24" s="8"/>
      <c r="G24" s="8"/>
      <c r="H24" s="8"/>
      <c r="J24" s="334"/>
      <c r="K24" s="334"/>
      <c r="L24" s="334"/>
      <c r="M24" s="334"/>
      <c r="N24" s="334"/>
      <c r="O24" s="334"/>
      <c r="P24" s="334"/>
    </row>
    <row r="25" spans="1:16" ht="13.5" thickTop="1">
      <c r="A25" s="472" t="s">
        <v>32</v>
      </c>
      <c r="B25" s="473"/>
      <c r="C25" s="473"/>
      <c r="D25" s="473"/>
      <c r="E25" s="473"/>
      <c r="F25" s="473"/>
      <c r="G25" s="473"/>
      <c r="H25" s="474"/>
      <c r="J25" s="334"/>
      <c r="K25" s="334"/>
      <c r="L25" s="334"/>
      <c r="M25" s="334"/>
      <c r="N25" s="334"/>
      <c r="O25" s="334"/>
      <c r="P25" s="334"/>
    </row>
    <row r="26" spans="1:16" ht="12.75">
      <c r="A26" s="476" t="s">
        <v>22</v>
      </c>
      <c r="B26" s="477"/>
      <c r="C26" s="477" t="s">
        <v>20</v>
      </c>
      <c r="D26" s="477"/>
      <c r="E26" s="477" t="s">
        <v>24</v>
      </c>
      <c r="F26" s="477" t="s">
        <v>25</v>
      </c>
      <c r="G26" s="477" t="s">
        <v>23</v>
      </c>
      <c r="H26" s="478" t="s">
        <v>33</v>
      </c>
      <c r="J26" s="334"/>
      <c r="K26" s="334"/>
      <c r="L26" s="334"/>
      <c r="M26" s="334"/>
      <c r="N26" s="334"/>
      <c r="O26" s="334"/>
      <c r="P26" s="334"/>
    </row>
    <row r="27" spans="1:16" ht="12.75">
      <c r="A27" s="476"/>
      <c r="B27" s="477"/>
      <c r="C27" s="477"/>
      <c r="D27" s="477"/>
      <c r="E27" s="477"/>
      <c r="F27" s="477"/>
      <c r="G27" s="477"/>
      <c r="H27" s="478"/>
      <c r="J27" s="334"/>
      <c r="K27" s="334"/>
      <c r="L27" s="334"/>
      <c r="M27" s="334"/>
      <c r="N27" s="334"/>
      <c r="O27" s="334"/>
      <c r="P27" s="334"/>
    </row>
    <row r="28" spans="1:16" ht="14.25">
      <c r="A28" s="475"/>
      <c r="B28" s="471"/>
      <c r="C28" s="471"/>
      <c r="D28" s="471"/>
      <c r="E28" s="81"/>
      <c r="F28" s="81"/>
      <c r="G28" s="81"/>
      <c r="H28" s="82"/>
      <c r="J28" s="334"/>
      <c r="K28" s="334"/>
      <c r="L28" s="334"/>
      <c r="M28" s="334"/>
      <c r="N28" s="334"/>
      <c r="O28" s="334"/>
      <c r="P28" s="334"/>
    </row>
    <row r="29" spans="1:8" ht="14.25">
      <c r="A29" s="475"/>
      <c r="B29" s="471"/>
      <c r="C29" s="471"/>
      <c r="D29" s="471"/>
      <c r="E29" s="81"/>
      <c r="F29" s="81"/>
      <c r="G29" s="81"/>
      <c r="H29" s="82"/>
    </row>
    <row r="30" spans="1:8" ht="14.25">
      <c r="A30" s="475"/>
      <c r="B30" s="471"/>
      <c r="C30" s="471"/>
      <c r="D30" s="471"/>
      <c r="E30" s="81"/>
      <c r="F30" s="81"/>
      <c r="G30" s="81"/>
      <c r="H30" s="82"/>
    </row>
    <row r="31" spans="1:8" ht="14.25">
      <c r="A31" s="475"/>
      <c r="B31" s="471"/>
      <c r="C31" s="471"/>
      <c r="D31" s="471"/>
      <c r="E31" s="81"/>
      <c r="F31" s="81"/>
      <c r="G31" s="81"/>
      <c r="H31" s="82"/>
    </row>
    <row r="32" spans="1:8" ht="12.75" customHeight="1">
      <c r="A32" s="475"/>
      <c r="B32" s="471"/>
      <c r="C32" s="471"/>
      <c r="D32" s="471"/>
      <c r="E32" s="81"/>
      <c r="F32" s="81"/>
      <c r="G32" s="81"/>
      <c r="H32" s="82"/>
    </row>
    <row r="33" spans="1:8" ht="14.25">
      <c r="A33" s="475"/>
      <c r="B33" s="471"/>
      <c r="C33" s="471"/>
      <c r="D33" s="471"/>
      <c r="E33" s="81"/>
      <c r="F33" s="81"/>
      <c r="G33" s="81"/>
      <c r="H33" s="82"/>
    </row>
    <row r="34" spans="1:8" ht="15" thickBot="1">
      <c r="A34" s="479"/>
      <c r="B34" s="480"/>
      <c r="C34" s="480"/>
      <c r="D34" s="480"/>
      <c r="E34" s="83"/>
      <c r="F34" s="83"/>
      <c r="G34" s="83"/>
      <c r="H34" s="84"/>
    </row>
    <row r="35" spans="1:8" ht="13.5" thickTop="1">
      <c r="A35" s="8"/>
      <c r="B35" s="8"/>
      <c r="C35" s="8"/>
      <c r="D35" s="8"/>
      <c r="E35" s="8"/>
      <c r="F35" s="8"/>
      <c r="G35" s="8"/>
      <c r="H35" s="8"/>
    </row>
    <row r="36" spans="1:8" ht="12.75">
      <c r="A36" s="8"/>
      <c r="B36" s="8"/>
      <c r="C36" s="8"/>
      <c r="D36" s="8"/>
      <c r="E36" s="8"/>
      <c r="F36" s="8"/>
      <c r="G36" s="8"/>
      <c r="H36" s="8"/>
    </row>
    <row r="37" spans="1:8" ht="12.75">
      <c r="A37" s="8"/>
      <c r="B37" s="8"/>
      <c r="C37" s="8"/>
      <c r="D37" s="8"/>
      <c r="E37" s="8"/>
      <c r="F37" s="8"/>
      <c r="G37" s="8"/>
      <c r="H37" s="8"/>
    </row>
    <row r="38" spans="1:8" ht="12.75">
      <c r="A38" s="8"/>
      <c r="B38" s="8"/>
      <c r="C38" s="8"/>
      <c r="D38" s="8"/>
      <c r="E38" s="8"/>
      <c r="F38" s="8"/>
      <c r="G38" s="8"/>
      <c r="H38" s="8"/>
    </row>
    <row r="39" spans="1:8" ht="12.75">
      <c r="A39" s="8"/>
      <c r="B39" s="8"/>
      <c r="C39" s="8"/>
      <c r="D39" s="8"/>
      <c r="E39" s="8"/>
      <c r="F39" s="8"/>
      <c r="G39" s="8"/>
      <c r="H39" s="8"/>
    </row>
    <row r="40" spans="1:8" ht="12.75">
      <c r="A40" s="8"/>
      <c r="B40" s="8"/>
      <c r="C40" s="8"/>
      <c r="D40" s="8"/>
      <c r="E40" s="8"/>
      <c r="F40" s="8"/>
      <c r="G40" s="8"/>
      <c r="H40" s="8"/>
    </row>
    <row r="41" spans="1:8" ht="12.75">
      <c r="A41" s="8"/>
      <c r="B41" s="8"/>
      <c r="C41" s="8"/>
      <c r="D41" s="8"/>
      <c r="E41" s="8"/>
      <c r="F41" s="8"/>
      <c r="G41" s="8"/>
      <c r="H41" s="8"/>
    </row>
    <row r="42" spans="1:8" ht="12.75">
      <c r="A42" s="8"/>
      <c r="B42" s="8"/>
      <c r="C42" s="8"/>
      <c r="D42" s="8"/>
      <c r="E42" s="8"/>
      <c r="F42" s="8"/>
      <c r="G42" s="8"/>
      <c r="H42" s="8"/>
    </row>
    <row r="43" spans="1:8" ht="12.75">
      <c r="A43" s="8"/>
      <c r="B43" s="8"/>
      <c r="C43" s="8"/>
      <c r="D43" s="8"/>
      <c r="E43" s="8"/>
      <c r="F43" s="8"/>
      <c r="G43" s="8"/>
      <c r="H43" s="8"/>
    </row>
    <row r="44" spans="1:8" ht="12.75">
      <c r="A44" s="8"/>
      <c r="B44" s="8"/>
      <c r="C44" s="8"/>
      <c r="D44" s="8"/>
      <c r="E44" s="8"/>
      <c r="F44" s="8"/>
      <c r="G44" s="8"/>
      <c r="H44" s="8"/>
    </row>
    <row r="45" spans="1:8" ht="12.75">
      <c r="A45" s="8"/>
      <c r="B45" s="8"/>
      <c r="C45" s="8"/>
      <c r="D45" s="8"/>
      <c r="E45" s="8"/>
      <c r="F45" s="8"/>
      <c r="G45" s="8"/>
      <c r="H45" s="8"/>
    </row>
    <row r="46" spans="1:8" ht="12.75">
      <c r="A46" s="8"/>
      <c r="B46" s="8"/>
      <c r="C46" s="8"/>
      <c r="D46" s="8"/>
      <c r="E46" s="8"/>
      <c r="F46" s="8"/>
      <c r="G46" s="8"/>
      <c r="H46" s="8"/>
    </row>
    <row r="47" spans="1:8" ht="12.75">
      <c r="A47" s="8"/>
      <c r="B47" s="8"/>
      <c r="C47" s="8"/>
      <c r="D47" s="8"/>
      <c r="E47" s="8"/>
      <c r="F47" s="8"/>
      <c r="G47" s="8"/>
      <c r="H47" s="8"/>
    </row>
    <row r="48" spans="1:8" ht="12.75">
      <c r="A48" s="8"/>
      <c r="B48" s="8"/>
      <c r="C48" s="8"/>
      <c r="D48" s="8"/>
      <c r="E48" s="8"/>
      <c r="F48" s="8"/>
      <c r="G48" s="8"/>
      <c r="H48" s="8"/>
    </row>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sheetData>
  <mergeCells count="67">
    <mergeCell ref="J2:P2"/>
    <mergeCell ref="A1:G1"/>
    <mergeCell ref="H4:H5"/>
    <mergeCell ref="A4:B5"/>
    <mergeCell ref="C4:D5"/>
    <mergeCell ref="G4:G5"/>
    <mergeCell ref="A3:H3"/>
    <mergeCell ref="J3:P15"/>
    <mergeCell ref="A7:B7"/>
    <mergeCell ref="E4:E5"/>
    <mergeCell ref="A23:B23"/>
    <mergeCell ref="C23:D23"/>
    <mergeCell ref="A32:B32"/>
    <mergeCell ref="C32:D32"/>
    <mergeCell ref="A26:B27"/>
    <mergeCell ref="C26:D27"/>
    <mergeCell ref="A31:B31"/>
    <mergeCell ref="C31:D31"/>
    <mergeCell ref="A28:B28"/>
    <mergeCell ref="A33:B33"/>
    <mergeCell ref="C33:D33"/>
    <mergeCell ref="A34:B34"/>
    <mergeCell ref="C34:D34"/>
    <mergeCell ref="F4:F5"/>
    <mergeCell ref="C7:D7"/>
    <mergeCell ref="A6:B6"/>
    <mergeCell ref="C6:D6"/>
    <mergeCell ref="A8:B8"/>
    <mergeCell ref="C10:D10"/>
    <mergeCell ref="C9:D9"/>
    <mergeCell ref="E15:E16"/>
    <mergeCell ref="A11:B11"/>
    <mergeCell ref="C11:D11"/>
    <mergeCell ref="A12:B12"/>
    <mergeCell ref="C12:D12"/>
    <mergeCell ref="A10:B10"/>
    <mergeCell ref="A9:B9"/>
    <mergeCell ref="F15:F16"/>
    <mergeCell ref="H26:H27"/>
    <mergeCell ref="H15:H16"/>
    <mergeCell ref="G15:G16"/>
    <mergeCell ref="A25:H25"/>
    <mergeCell ref="E26:E27"/>
    <mergeCell ref="F26:F27"/>
    <mergeCell ref="G26:G27"/>
    <mergeCell ref="A22:B22"/>
    <mergeCell ref="C19:D19"/>
    <mergeCell ref="A17:B17"/>
    <mergeCell ref="A30:B30"/>
    <mergeCell ref="C30:D30"/>
    <mergeCell ref="A29:B29"/>
    <mergeCell ref="C29:D29"/>
    <mergeCell ref="C20:D20"/>
    <mergeCell ref="C17:D17"/>
    <mergeCell ref="A18:B18"/>
    <mergeCell ref="C18:D18"/>
    <mergeCell ref="C22:D22"/>
    <mergeCell ref="J16:P28"/>
    <mergeCell ref="C28:D28"/>
    <mergeCell ref="C8:D8"/>
    <mergeCell ref="A14:H14"/>
    <mergeCell ref="A21:B21"/>
    <mergeCell ref="C21:D21"/>
    <mergeCell ref="A15:B16"/>
    <mergeCell ref="C15:D16"/>
    <mergeCell ref="A19:B19"/>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&amp;R&amp;"Arial,Fett"&amp;8benefit 
&amp;11
</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VID</cp:lastModifiedBy>
  <cp:lastPrinted>2009-09-08T11:08:02Z</cp:lastPrinted>
  <dcterms:created xsi:type="dcterms:W3CDTF">2007-01-22T06:43:58Z</dcterms:created>
  <dcterms:modified xsi:type="dcterms:W3CDTF">2010-05-25T14:34:27Z</dcterms:modified>
  <cp:category/>
  <cp:version/>
  <cp:contentType/>
  <cp:contentStatus/>
  <cp:revision>1</cp:revision>
</cp:coreProperties>
</file>