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hidePivotFieldList="1"/>
  <bookViews>
    <workbookView xWindow="0" yWindow="0" windowWidth="15480" windowHeight="8190" tabRatio="866" activeTab="0"/>
  </bookViews>
  <sheets>
    <sheet name="6 Eckdaten Projekt" sheetId="1" r:id="rId1"/>
    <sheet name="7.1 Kosten Antragsteller" sheetId="2" r:id="rId2"/>
    <sheet name="7.2.x Kosten Projektpartner Pxx" sheetId="3" r:id="rId3"/>
    <sheet name="8 Gesamtkosten und Finanzierung" sheetId="4" r:id="rId4"/>
    <sheet name="9 Beteiligungen" sheetId="5" r:id="rId5"/>
  </sheets>
  <externalReferences>
    <externalReference r:id="rId8"/>
    <externalReference r:id="rId9"/>
    <externalReference r:id="rId10"/>
    <externalReference r:id="rId11"/>
    <externalReference r:id="rId12"/>
  </externalReferences>
  <definedNames>
    <definedName name="A_Dritt" localSheetId="2">'7.2.x Kosten Projektpartner Pxx'!$C$79</definedName>
    <definedName name="A_Dritt">'7.1 Kosten Antragsteller'!$C$79</definedName>
    <definedName name="A_FTE" localSheetId="2">'7.2.x Kosten Projektpartner Pxx'!$C$76</definedName>
    <definedName name="A_FTE">'7.1 Kosten Antragsteller'!$C$76</definedName>
    <definedName name="A_FTEges">#REF!</definedName>
    <definedName name="A_GK" localSheetId="2">'7.2.x Kosten Projektpartner Pxx'!$C$73</definedName>
    <definedName name="A_GK">'7.1 Kosten Antragsteller'!$C$73</definedName>
    <definedName name="A_PK" localSheetId="2">'7.2.x Kosten Projektpartner Pxx'!$C$75</definedName>
    <definedName name="A_PK">'7.1 Kosten Antragsteller'!$C$75</definedName>
    <definedName name="A_PKges">#REF!</definedName>
    <definedName name="A_Reis" localSheetId="2">'7.2.x Kosten Projektpartner Pxx'!$C$77</definedName>
    <definedName name="A_Reis">'7.1 Kosten Antragsteller'!$C$77</definedName>
    <definedName name="A_sonK" localSheetId="2">'7.2.x Kosten Projektpartner Pxx'!#REF!</definedName>
    <definedName name="A_sonK">'7.1 Kosten Antragsteller'!#REF!</definedName>
    <definedName name="A_SuM" localSheetId="2">'7.2.x Kosten Projektpartner Pxx'!$C$78</definedName>
    <definedName name="A_SuM">'7.1 Kosten Antragsteller'!$C$78</definedName>
    <definedName name="Abrechnung">#REF!</definedName>
    <definedName name="Abrechnung_4">'[1]7 Kosten Antragsteller'!#REF!</definedName>
    <definedName name="Abrechnung_6">'[3]COST PLAN PARTNER 1'!#REF!</definedName>
    <definedName name="akronym">'6 Eckdaten Projekt'!$A$14</definedName>
    <definedName name="Antragssteller">#REF!</definedName>
    <definedName name="Antragsteller">'6 Eckdaten Projekt'!$A$21</definedName>
    <definedName name="Anzahl_UN">'6 Eckdaten Projekt'!$D$14</definedName>
    <definedName name="BeantragteKosten">#REF!</definedName>
    <definedName name="_xlnm.Print_Area" localSheetId="0">'6 Eckdaten Projekt'!$A$1:$F$37</definedName>
    <definedName name="_xlnm.Print_Area" localSheetId="1">'7.1 Kosten Antragsteller'!$A$1:$I$79</definedName>
    <definedName name="_xlnm.Print_Area" localSheetId="2">'7.2.x Kosten Projektpartner Pxx'!$A$1:$I$79</definedName>
    <definedName name="_xlnm.Print_Area" localSheetId="3">'8 Gesamtkosten und Finanzierung'!$A$1:$M$41</definedName>
    <definedName name="_xlnm.Print_Area" localSheetId="4">'9 Beteiligungen'!$A$1:$H$34</definedName>
    <definedName name="Förderquote">#REF!</definedName>
    <definedName name="Fördersumme">#REF!</definedName>
    <definedName name="Förderung">'[5]A. DECKBLATT-Projektübersicht'!$D$36</definedName>
    <definedName name="GenehmigteKosten">'[2]_xls__xls__xls__xls__xls__xls__xls__xls__xls__xls__xls__xls__xls__xls__xls_GENEHMIGTE KOSTEN'!$C$13</definedName>
    <definedName name="GenehmigteKosten_2">'[2]_xls__xls__xls__xls__xls__xls__xls__xls__xls__xls__xls__xls__xls__xls__xls__xls__xls_GENEHMIGTE KOSTEN'!$C$13</definedName>
    <definedName name="GenehmigteKosten_3">'[2]_xls__xls__xls__xls__xls__xls__xls__xls__xls__xls__xls__xls__xls__xls__xls__xls_GENEHMIGTE KOSTEN'!$C$13</definedName>
    <definedName name="GenehmigteKosten_4">'[4]_xls__xls__xls__xls__xls__xls__xls__xls__xls__xls__xls__xls__xls__xls__xls__xls__xls__xls__xls__xls__xls__xls__xls__xls__xls__xls__xls__xls__xls__xls__xls__xls__xls__xls__xls__xls__xls__xls__xls__xls__xls__xls_GENEHMIGTE KOSTEN'!$C$13</definedName>
    <definedName name="GenehmigteKosten_5">'[4]_xls__xls__xls__xls__xls__xls__xls__xls__xls__xls__xls__xls__xls__xls__xls__xls__xls__xls__xls__xls__xls__xls__xls__xls__xls__xls__xls__xls__xls__xls__xls__xls__xls__xls__xls__xls__xls__xls__xls__xls__xls__xls__xls_GENEHMIGTE KOSTEN'!$C$13</definedName>
    <definedName name="Hinweise">#REF!</definedName>
    <definedName name="Inhalt">#REF!</definedName>
    <definedName name="Internet">#REF!</definedName>
    <definedName name="Internet_Antrags">#REF!</definedName>
    <definedName name="Internet_Antragsteller">#REF!</definedName>
    <definedName name="Internet_Partner">#REF!</definedName>
    <definedName name="Name_Antragsteller_UN">#REF!</definedName>
    <definedName name="Name_Partner_UN">#REF!</definedName>
    <definedName name="Name_UN">#REF!</definedName>
    <definedName name="Projekt">#REF!</definedName>
    <definedName name="Projekt_DK">#REF!</definedName>
    <definedName name="Projekt_FTE">#REF!</definedName>
    <definedName name="Projekt_GK">'8 Gesamtkosten und Finanzierung'!$I$25</definedName>
    <definedName name="Projekt_GL">#REF!</definedName>
    <definedName name="Projekt_PK">#REF!</definedName>
    <definedName name="Projekt_Reis">#REF!</definedName>
    <definedName name="Projekt_RK">#REF!</definedName>
    <definedName name="Projekt_SuM">#REF!</definedName>
    <definedName name="Projektart">#REF!</definedName>
    <definedName name="Projektdauer">'6 Eckdaten Projekt'!$E$17</definedName>
    <definedName name="Projektende">'6 Eckdaten Projekt'!$C$17</definedName>
    <definedName name="Projektstart">'6 Eckdaten Projekt'!$A$17</definedName>
    <definedName name="Projekttitel">'6 Eckdaten Projekt'!$A$11</definedName>
    <definedName name="Themennr">'6 Eckdaten Projekt'!#REF!</definedName>
    <definedName name="Themenstellung">'6 Eckdaten Projekt'!#REF!</definedName>
    <definedName name="VAProjekt_DK">#REF!</definedName>
    <definedName name="VAProjekt_FTE">#REF!</definedName>
    <definedName name="VAProjekt_GK">#REF!</definedName>
    <definedName name="VAProjekt_GKb">#REF!</definedName>
    <definedName name="VAProjekt_PK">#REF!</definedName>
    <definedName name="VAProjekt_Reis">#REF!</definedName>
    <definedName name="VAProjekt_SuM">#REF!</definedName>
    <definedName name="VAProjekt_Ust">#REF!</definedName>
  </definedNames>
  <calcPr fullCalcOnLoad="1"/>
</workbook>
</file>

<file path=xl/comments2.xml><?xml version="1.0" encoding="utf-8"?>
<comments xmlns="http://schemas.openxmlformats.org/spreadsheetml/2006/main">
  <authors>
    <author>UIT</author>
    <author> Martin Russ</author>
  </authors>
  <commentList>
    <comment ref="G10" authorId="0">
      <text>
        <r>
          <rPr>
            <b/>
            <sz val="8"/>
            <rFont val="Tahoma"/>
            <family val="0"/>
          </rPr>
          <t>Gemeinkostenzuschlag</t>
        </r>
      </text>
    </comment>
    <comment ref="F10" authorId="1">
      <text>
        <r>
          <rPr>
            <sz val="10"/>
            <rFont val="Tahoma"/>
            <family val="0"/>
          </rPr>
          <t xml:space="preserve">Bitte beachten Sie, dass bei der Berechnung des Stundensatzes von einer Vollzeitbeschäftigung mit 1.680 Stunden pro Jahr und 14 Monatsgehältern ausgegangen wird. Bei Teilzeitbeschäftigungen bzw. mehr Gehaltsauszahlungen ist das Bruttomonatsgehalt auf die vorgegebene Basis (1.680 Stunden bzw. 14 Monatsgehälter) umzurechnen.
Die Berechnung des Stundensatzes erfolgt folgendermaßen:
(Bruttomonatsgehalt * 1,32 (= durchschnittliche Arbeitgeber-Abgaben) * 14 ) /1.680 (= Jahresstunden bei Vollbeschäftigung 40h-Woche)
Beispiel – vollzeitbeschäftigt – Bruttomonatsgehalt EUR 1.000: 
(1.000 *1,32 *14) / 1.680 = EUR 11 Stundensatz
Beispiel – teilzeitbeschäftigt 20h/Woche – Bruttomonatsgehalt EUR 500:
(500 * 1,32 * 14) / 840 = EUR 11 Stundensatz
Alternativ können aus dem Rechnungswesen des jeweiligen Partners abgeleitete Stundensätze angegeben werden. 
</t>
        </r>
      </text>
    </comment>
  </commentList>
</comments>
</file>

<file path=xl/comments3.xml><?xml version="1.0" encoding="utf-8"?>
<comments xmlns="http://schemas.openxmlformats.org/spreadsheetml/2006/main">
  <authors>
    <author>UIT</author>
    <author> Martin Russ</author>
  </authors>
  <commentList>
    <comment ref="G10" authorId="0">
      <text>
        <r>
          <rPr>
            <b/>
            <sz val="8"/>
            <rFont val="Tahoma"/>
            <family val="0"/>
          </rPr>
          <t>Gemeinkostenzuschlag</t>
        </r>
      </text>
    </comment>
    <comment ref="F10" authorId="1">
      <text>
        <r>
          <rPr>
            <sz val="10"/>
            <rFont val="Tahoma"/>
            <family val="0"/>
          </rPr>
          <t xml:space="preserve">Bitte beachten Sie, dass bei der Berechnung des Stundensatzes von einer Vollzeitbeschäftigung mit 1.680 Stunden pro Jahr und 14 Monatsgehältern ausgegangen wird. Bei Teilzeitbeschäftigungen bzw. mehr Gehaltsauszahlungen ist das Bruttomonatsgehalt auf die vorgegebene Basis (1.680 Stunden bzw. 14 Monatsgehälter) umzurechnen.
Die Berechnung des Stundensatzes erfolgt folgendermaßen:
(Bruttomonatsgehalt * 1,32 (= durchschnittliche Arbeitgeber-Abgaben) * 14 ) /1.680 (= Jahresstunden bei Vollbeschäftigung 40h-Woche)
Beispiel – vollzeitbeschäftigt – Bruttomonatsgehalt EUR 1.000: 
(1.000 *1,32 *14) / 1.680 = EUR 11 Stundensatz
Beispiel – teilzeitbeschäftigt 20h/Woche – Bruttomonatsgehalt EUR 500:
(500 * 1,32 * 14) / 840 = EUR 11 Stundensatz
Alternativ können aus dem Rechnungswesen des jeweiligen Partners abgeleitete Stundensätze angegeben werden. 
</t>
        </r>
      </text>
    </comment>
  </commentList>
</comments>
</file>

<file path=xl/comments4.xml><?xml version="1.0" encoding="utf-8"?>
<comments xmlns="http://schemas.openxmlformats.org/spreadsheetml/2006/main">
  <authors>
    <author> Martin Russ</author>
    <author>VID</author>
  </authors>
  <commentList>
    <comment ref="C7" authorId="0">
      <text>
        <r>
          <rPr>
            <b/>
            <sz val="10"/>
            <rFont val="Tahoma"/>
            <family val="0"/>
          </rPr>
          <t>FE - Forschungseinrichtung oder Universität  - im nichtwirtschaftlichen Status
KU - Kleinunternehmen
MU - Mittleres Unternehmen
GU - Großunternehmen
DV - Daseinsvorsorger</t>
        </r>
      </text>
    </comment>
    <comment ref="J7" authorId="1">
      <text>
        <r>
          <rPr>
            <sz val="8"/>
            <rFont val="Tahoma"/>
            <family val="2"/>
          </rPr>
          <t>i.d.R. 20%, 
Ausnahme Vereine, Forschungseinrichtungen, Universitäten, …</t>
        </r>
      </text>
    </comment>
    <comment ref="J12" authorId="1">
      <text>
        <r>
          <rPr>
            <sz val="8"/>
            <rFont val="Tahoma"/>
            <family val="2"/>
          </rPr>
          <t>i.d.R. 20%, 
Ausnahme Vereine, Forschungseinrichtungen, Universitäten, …</t>
        </r>
        <r>
          <rPr>
            <sz val="8"/>
            <rFont val="Tahoma"/>
            <family val="0"/>
          </rPr>
          <t xml:space="preserve">
</t>
        </r>
      </text>
    </comment>
    <comment ref="C12" authorId="0">
      <text>
        <r>
          <rPr>
            <b/>
            <sz val="10"/>
            <rFont val="Tahoma"/>
            <family val="0"/>
          </rPr>
          <t>FE - Forschungseinrichtung oder Universität  - im nichtwirtschaftlichen Status
KU - Kleinunternehmen
MU - Mittleres Unternehmen
GU - Großunternehmen
DV - Daseinsvorsorger</t>
        </r>
      </text>
    </comment>
  </commentList>
</comments>
</file>

<file path=xl/sharedStrings.xml><?xml version="1.0" encoding="utf-8"?>
<sst xmlns="http://schemas.openxmlformats.org/spreadsheetml/2006/main" count="234" uniqueCount="112">
  <si>
    <t>Projekttitel (max. 150 Zeichen):</t>
  </si>
  <si>
    <t>Akronym (max. 20 Zeichen):</t>
  </si>
  <si>
    <t>Anzahl der einreichenden Organisationen</t>
  </si>
  <si>
    <t>Voraussichtliches Projektende (berechnet)</t>
  </si>
  <si>
    <t>Personalkosten</t>
  </si>
  <si>
    <t>Projekt-Gesamtkosten</t>
  </si>
  <si>
    <t>Hinweis</t>
  </si>
  <si>
    <t>Funktion</t>
  </si>
  <si>
    <t>Stunden</t>
  </si>
  <si>
    <t>Brutto
monatlich</t>
  </si>
  <si>
    <t>GKZ</t>
  </si>
  <si>
    <t>Wert in EUR
(netto)</t>
  </si>
  <si>
    <t>Summe</t>
  </si>
  <si>
    <t>FTE-Investitionen</t>
  </si>
  <si>
    <t>Reisekosten</t>
  </si>
  <si>
    <t>Sach- und Materialkosten</t>
  </si>
  <si>
    <t>Drittkosten</t>
  </si>
  <si>
    <t>Beantragte Förderung</t>
  </si>
  <si>
    <t>Arbeitspaket</t>
  </si>
  <si>
    <t>Kosten in EUR
(netto)</t>
  </si>
  <si>
    <t>Projekttitel</t>
  </si>
  <si>
    <t>Akronym:</t>
  </si>
  <si>
    <t>Projektpartner</t>
  </si>
  <si>
    <t>Förderstelle</t>
  </si>
  <si>
    <t>Projektkosten</t>
  </si>
  <si>
    <t>Fördersumme</t>
  </si>
  <si>
    <t>Projektitel:</t>
  </si>
  <si>
    <t>Antragsteller:</t>
  </si>
  <si>
    <t>Gesamtkosten Antragsteller:</t>
  </si>
  <si>
    <t>Projektlaufzeit:</t>
  </si>
  <si>
    <t>Umsatzsteuer</t>
  </si>
  <si>
    <t>Beteiligung an abgeschlossenen, geförderten Projekten der letzten 3 Jahre</t>
  </si>
  <si>
    <t xml:space="preserve">Projektlaufzeit </t>
  </si>
  <si>
    <t>Nähere Bezeichnung (Zweck der Reise)</t>
  </si>
  <si>
    <t>Voraussichtlicher
Projektstart</t>
  </si>
  <si>
    <t>Geplante Projektdauer 
(in Monaten)</t>
  </si>
  <si>
    <t>Beteiligung an eingereichten Projekten</t>
  </si>
  <si>
    <t>FTE-Investitionen und Abschreibungen</t>
  </si>
  <si>
    <t>6 Projektübersicht</t>
  </si>
  <si>
    <t>Beteiligung an geförderten, laufenden Projekten</t>
  </si>
  <si>
    <t>Abschreibungsdauer
in Monaten</t>
  </si>
  <si>
    <t>Gesamtkosten (brutto)</t>
  </si>
  <si>
    <t>Std. Satz</t>
  </si>
  <si>
    <t>Std.Satz inkl. 
GKZ</t>
  </si>
  <si>
    <t>Werkvertrags-nehmer</t>
  </si>
  <si>
    <t>FTE-Investitionen/ Abschreibungen</t>
  </si>
  <si>
    <t xml:space="preserve">
UMSATZSTEUER Die auf die Kosten der förderbaren Leistungen entfallende Umsatzsteuer ist grundsätzlich keine förderbare Ausgabe; sofern diese Umsatzsteuer aber nachweislich tatsächlich und endgültig vom Förderungsnehmer zu tragen ist, somit für ihn keine Vorsteuerabzugsberechtigung besteht, kann sie als förderbarer Kostenbestandteil berücksichtigt werden. Nur in diesem Fall wäre in der Spalte Umsatzsteuer 0% einzugeben!</t>
  </si>
  <si>
    <t xml:space="preserve">Detaillierte und umfassende Darlegung ALLER mit öffentlichen Mitteln seitens der EU, Bundesländer, Kommunen oder österreichischer Programme geförderten Projekte oder finanzierten Aufträge der letzten 3 Jahre (Fördereinrichtung, Projekttitel, erbrachte Leistungen, Zeitraum, Förderhöhe) mit thematischem Bezug zur Ausschreibung. Darin inkludiert sind ausdrücklich auch Basissubventionen und -finanzierungen für Vereine, Verkehrsverbünde, Universitäten oder außeruniversitäre Forschungsinstitute. Neben einer Aufschlüsselung der so erhaltenen öffentlichen Mittel ist eine kompakte aber vollständige Auflistung der damit finanzierten Aktivitäten anzugeben.
</t>
  </si>
  <si>
    <t xml:space="preserve">
Es ist jedenfalls eine klare Abgrenzung des gegenständlichen Projektvorhabens zu abgeschlossenen, laufenden bzw. beantragten Projekten vorzunehmen und der über Vorgängerprojekte hinausgehende Zusatznutzen und Innovationsgehalt nachzuweisen.
Die vollständige und umfassende Darstellung bisher erhaltener Fördermittel im Themenbereich schmälert keinesfalls die Förderchancen in der gegenständlichen Ausschreibung sondern dient der Vermeidung von Doppelförderungen und weist die Expertise des Konsortiums aus.
</t>
  </si>
  <si>
    <t xml:space="preserve">gelbe Felder sind Eingabefelder!
</t>
  </si>
  <si>
    <t>graue Felder werden automatisch berechnet!</t>
  </si>
  <si>
    <t>Name der Person</t>
  </si>
  <si>
    <t>Bezeichnung der Investition</t>
  </si>
  <si>
    <t>Bezeichnung der Sach- und Materialkosten</t>
  </si>
  <si>
    <t>Bezeichnung der Drittkosten</t>
  </si>
  <si>
    <t>Programm
benefit</t>
  </si>
  <si>
    <t>AntragstellerIn (Organisation)</t>
  </si>
  <si>
    <t xml:space="preserve">Projektpartner </t>
  </si>
  <si>
    <t>Gesamtkosten für das Projekt</t>
  </si>
  <si>
    <t>7 Kosten Projektbeteiligte</t>
  </si>
  <si>
    <t>7.1. Antragsteller</t>
  </si>
  <si>
    <t xml:space="preserve">
UMSATZSTEUER Die auf die Kosten der förderbaren Leistungen entfallende Umsatzsteuer ist grundsätzlich keine förderbare Ausgabe; sofern diese Umsatzsteuer aber nachweislich tatsächlich und endgültig vom Förderungsnehmer zu tragen ist, somit für ihn keine </t>
  </si>
  <si>
    <t>Dieses Formular ist entsprechend der Anzahl der PartnerInnen zu duplizieren.</t>
  </si>
  <si>
    <t>7.2.x Projektpartner x</t>
  </si>
  <si>
    <t>Projekttitel:</t>
  </si>
  <si>
    <t>Gesamtkosten - AntragstellerIn A</t>
  </si>
  <si>
    <t>Personal-
kosten incl. Gemeinkosten</t>
  </si>
  <si>
    <t>F&amp;E-Infrastruktur Nutzung</t>
  </si>
  <si>
    <t>Sonstige Kosten</t>
  </si>
  <si>
    <t>Gesamt-
kosten 
in EUR</t>
  </si>
  <si>
    <t>Beantragte Förder-summe in EUR</t>
  </si>
  <si>
    <t>Kosten für Leistungen an Dritte</t>
  </si>
  <si>
    <t>AntragstellerIn</t>
  </si>
  <si>
    <t>Gesamtkosten - ProjektpartnerInnen (P1, P2, ...)</t>
  </si>
  <si>
    <t xml:space="preserve">Gesamt-
kosten 
in EUR
</t>
  </si>
  <si>
    <t>PartnerIn 1</t>
  </si>
  <si>
    <t>PartnerIn 2</t>
  </si>
  <si>
    <t>PartnerIn 3</t>
  </si>
  <si>
    <t>PartnerIn 4</t>
  </si>
  <si>
    <t>PartnerIn 5</t>
  </si>
  <si>
    <t>PartnerIn 6</t>
  </si>
  <si>
    <t>Projekt-Finanzierung</t>
  </si>
  <si>
    <t>in EUR</t>
  </si>
  <si>
    <t>in Prozent</t>
  </si>
  <si>
    <t xml:space="preserve">Beantragte Förder/Finanzierungssumme </t>
  </si>
  <si>
    <t xml:space="preserve">Gesamt Eigenmittel </t>
  </si>
  <si>
    <t>Aufgeteilt auf:</t>
  </si>
  <si>
    <t>Eigenleistung</t>
  </si>
  <si>
    <t>in bar</t>
  </si>
  <si>
    <t>Unter Eigenleistung werden die von der Organisation aufzubringenden Projektkosten verstanden. (Die beantragte Fördersumme ist von den Projektkosten abzuziehen.)</t>
  </si>
  <si>
    <t>Summe:</t>
  </si>
  <si>
    <t>8 Projektgesamtkosten und Finanzierung</t>
  </si>
  <si>
    <t>9 Beteiligungen an geförderten Projekten</t>
  </si>
  <si>
    <t>Mehrwertsteuer</t>
  </si>
  <si>
    <t>Projekt-Gesamtkosten (netto)</t>
  </si>
  <si>
    <t>Projekt-Gesamtkosten (brutto)</t>
  </si>
  <si>
    <t>Beantragte Förderung in Prozent</t>
  </si>
  <si>
    <t>Gesamt-
kosten 
in EUR
netto</t>
  </si>
  <si>
    <t>FE</t>
  </si>
  <si>
    <t>KU</t>
  </si>
  <si>
    <t>MU</t>
  </si>
  <si>
    <t>GU</t>
  </si>
  <si>
    <t>DV</t>
  </si>
  <si>
    <t>Organisationstyp</t>
  </si>
  <si>
    <t>Organi-sations-
typ</t>
  </si>
  <si>
    <t>Ab-
zuführende
UST</t>
  </si>
  <si>
    <t>Gesamt-
kosten
in EUR</t>
  </si>
  <si>
    <t>Abzu-führende
UST</t>
  </si>
  <si>
    <t>Organi-
sation</t>
  </si>
  <si>
    <t>Beantr.Förder-
quote in %</t>
  </si>
  <si>
    <r>
      <t xml:space="preserve"> </t>
    </r>
    <r>
      <rPr>
        <b/>
        <sz val="14"/>
        <rFont val="Arial"/>
        <family val="2"/>
      </rPr>
      <t xml:space="preserve">Antrag auf ein 
Stimulierungsprojekt  oder eine 
Programm begleitende Maßnahme
 Formularteil B
</t>
    </r>
  </si>
  <si>
    <t>Abzu-führen
de
UST</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</si>
</sst>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_-* #,##0.00&quot; €&quot;_-;\-* #,##0.00&quot; €&quot;_-;_-* \-??&quot; €&quot;_-;_-@_-"/>
    <numFmt numFmtId="181" formatCode="mm/yyyy"/>
    <numFmt numFmtId="182" formatCode="#,##0&quot; €&quot;"/>
    <numFmt numFmtId="183" formatCode="dd/m/yyyy;@"/>
    <numFmt numFmtId="184" formatCode="dd/mm/yy;@"/>
    <numFmt numFmtId="185" formatCode="&quot;Ja&quot;;&quot;Ja&quot;;&quot;Nein&quot;"/>
    <numFmt numFmtId="186" formatCode="&quot;Wahr&quot;;&quot;Wahr&quot;;&quot;Falsch&quot;"/>
    <numFmt numFmtId="187" formatCode="&quot;Ein&quot;;&quot;Ein&quot;;&quot;Aus&quot;"/>
    <numFmt numFmtId="188" formatCode="[$€-2]\ #,##0.00_);[Red]\([$€-2]\ #,##0.00\)"/>
    <numFmt numFmtId="189" formatCode="_-* #,##0&quot; €&quot;_-;\-* #,##0&quot; €&quot;_-;_-* &quot;- €&quot;_-;_-@_-"/>
    <numFmt numFmtId="190" formatCode="_-* #,##0&quot; €&quot;_-;\-* #,##0&quot; €&quot;_-;_-* \-??&quot; €&quot;_-;_-@_-"/>
    <numFmt numFmtId="191" formatCode="#,##0&quot; €&quot;;[Red]\-#,##0&quot; €&quot;"/>
    <numFmt numFmtId="192" formatCode="[$-407]dddd\,\ d\.\ mmmm\ yyyy"/>
    <numFmt numFmtId="193" formatCode="#,##0.000"/>
    <numFmt numFmtId="194" formatCode="#,##0.0"/>
    <numFmt numFmtId="195" formatCode="0.0"/>
    <numFmt numFmtId="196" formatCode="0.0%"/>
    <numFmt numFmtId="197" formatCode="_-* #,##0.0\ _€_-;\-* #,##0.0\ _€_-;_-* &quot;-&quot;??\ _€_-;_-@_-"/>
    <numFmt numFmtId="198" formatCode="_-* #,##0\ _€_-;\-* #,##0\ _€_-;_-* &quot;-&quot;??\ _€_-;_-@_-"/>
    <numFmt numFmtId="199" formatCode="0;\-;\-"/>
    <numFmt numFmtId="200" formatCode="00000"/>
    <numFmt numFmtId="201" formatCode="0.000%"/>
    <numFmt numFmtId="202" formatCode="0.0000%"/>
  </numFmts>
  <fonts count="26">
    <font>
      <sz val="10"/>
      <name val="Arial"/>
      <family val="2"/>
    </font>
    <font>
      <sz val="12"/>
      <name val="Arial"/>
      <family val="2"/>
    </font>
    <font>
      <b/>
      <sz val="20"/>
      <name val="Arial"/>
      <family val="2"/>
    </font>
    <font>
      <sz val="16"/>
      <name val="Arial"/>
      <family val="2"/>
    </font>
    <font>
      <b/>
      <sz val="10"/>
      <name val="Arial"/>
      <family val="2"/>
    </font>
    <font>
      <i/>
      <sz val="10"/>
      <name val="Arial"/>
      <family val="2"/>
    </font>
    <font>
      <sz val="10"/>
      <color indexed="9"/>
      <name val="Arial"/>
      <family val="2"/>
    </font>
    <font>
      <u val="single"/>
      <sz val="10"/>
      <color indexed="12"/>
      <name val="Arial"/>
      <family val="2"/>
    </font>
    <font>
      <b/>
      <sz val="14"/>
      <name val="Arial"/>
      <family val="2"/>
    </font>
    <font>
      <sz val="8"/>
      <name val="Arial"/>
      <family val="2"/>
    </font>
    <font>
      <b/>
      <sz val="12"/>
      <name val="Arial"/>
      <family val="2"/>
    </font>
    <font>
      <sz val="11"/>
      <name val="Arial"/>
      <family val="2"/>
    </font>
    <font>
      <b/>
      <sz val="16"/>
      <name val="Arial"/>
      <family val="2"/>
    </font>
    <font>
      <u val="single"/>
      <sz val="10"/>
      <color indexed="36"/>
      <name val="Arial"/>
      <family val="2"/>
    </font>
    <font>
      <b/>
      <sz val="11"/>
      <name val="Arial"/>
      <family val="2"/>
    </font>
    <font>
      <sz val="11"/>
      <color indexed="23"/>
      <name val="Arial"/>
      <family val="2"/>
    </font>
    <font>
      <b/>
      <i/>
      <sz val="10"/>
      <name val="Arial"/>
      <family val="2"/>
    </font>
    <font>
      <b/>
      <sz val="8"/>
      <name val="Tahoma"/>
      <family val="0"/>
    </font>
    <font>
      <sz val="10"/>
      <name val="Tahoma"/>
      <family val="0"/>
    </font>
    <font>
      <b/>
      <sz val="18"/>
      <name val="Arial"/>
      <family val="2"/>
    </font>
    <font>
      <b/>
      <sz val="13"/>
      <name val="Arial"/>
      <family val="2"/>
    </font>
    <font>
      <b/>
      <sz val="9"/>
      <name val="Arial"/>
      <family val="2"/>
    </font>
    <font>
      <sz val="9"/>
      <name val="Arial"/>
      <family val="2"/>
    </font>
    <font>
      <b/>
      <sz val="10"/>
      <name val="Tahoma"/>
      <family val="0"/>
    </font>
    <font>
      <sz val="8"/>
      <name val="Tahoma"/>
      <family val="2"/>
    </font>
    <font>
      <b/>
      <sz val="8"/>
      <name val="Arial"/>
      <family val="2"/>
    </font>
  </fonts>
  <fills count="23">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55"/>
        <bgColor indexed="64"/>
      </patternFill>
    </fill>
  </fills>
  <borders count="196">
    <border>
      <left/>
      <right/>
      <top/>
      <bottom/>
      <diagonal/>
    </border>
    <border>
      <left style="thin">
        <color indexed="9"/>
      </left>
      <right style="thin">
        <color indexed="9"/>
      </right>
      <top style="thin">
        <color indexed="9"/>
      </top>
      <bottom>
        <color indexed="63"/>
      </bottom>
    </border>
    <border>
      <left style="thin"/>
      <right style="double"/>
      <top style="double"/>
      <bottom style="double"/>
    </border>
    <border>
      <left style="double"/>
      <right>
        <color indexed="63"/>
      </right>
      <top style="thin"/>
      <bottom>
        <color indexed="63"/>
      </bottom>
    </border>
    <border>
      <left>
        <color indexed="63"/>
      </left>
      <right style="thin"/>
      <top style="thin"/>
      <bottom>
        <color indexed="63"/>
      </bottom>
    </border>
    <border>
      <left style="thin">
        <color indexed="9"/>
      </left>
      <right style="thin">
        <color indexed="9"/>
      </right>
      <top>
        <color indexed="63"/>
      </top>
      <bottom>
        <color indexed="63"/>
      </bottom>
    </border>
    <border>
      <left style="double"/>
      <right style="thin"/>
      <top style="double"/>
      <bottom style="thin"/>
    </border>
    <border>
      <left style="double"/>
      <right style="thin"/>
      <top style="thin"/>
      <bottom style="double"/>
    </border>
    <border>
      <left style="double"/>
      <right style="thin"/>
      <top style="thin"/>
      <bottom style="thin"/>
    </border>
    <border>
      <left style="thin">
        <color indexed="8"/>
      </left>
      <right style="thin">
        <color indexed="8"/>
      </right>
      <top style="thin">
        <color indexed="8"/>
      </top>
      <bottom>
        <color indexed="63"/>
      </bottom>
    </border>
    <border>
      <left>
        <color indexed="63"/>
      </left>
      <right style="double"/>
      <top style="thin">
        <color indexed="8"/>
      </top>
      <bottom style="thin">
        <color indexed="8"/>
      </bottom>
    </border>
    <border>
      <left style="thin">
        <color indexed="8"/>
      </left>
      <right style="double"/>
      <top style="medium"/>
      <bottom style="double"/>
    </border>
    <border>
      <left style="thin">
        <color indexed="8"/>
      </left>
      <right style="double"/>
      <top style="thin">
        <color indexed="8"/>
      </top>
      <bottom style="thin">
        <color indexed="8"/>
      </bottom>
    </border>
    <border>
      <left>
        <color indexed="63"/>
      </left>
      <right style="double"/>
      <top style="double"/>
      <bottom style="thin"/>
    </border>
    <border>
      <left>
        <color indexed="63"/>
      </left>
      <right style="double"/>
      <top>
        <color indexed="63"/>
      </top>
      <bottom>
        <color indexed="63"/>
      </bottom>
    </border>
    <border>
      <left style="thin">
        <color indexed="8"/>
      </left>
      <right style="double"/>
      <top>
        <color indexed="63"/>
      </top>
      <bottom style="double"/>
    </border>
    <border>
      <left style="thin">
        <color indexed="8"/>
      </left>
      <right style="double"/>
      <top style="thin">
        <color indexed="8"/>
      </top>
      <bottom>
        <color indexed="63"/>
      </bottom>
    </border>
    <border>
      <left>
        <color indexed="63"/>
      </left>
      <right style="thin">
        <color indexed="8"/>
      </right>
      <top style="medium"/>
      <bottom style="double"/>
    </border>
    <border>
      <left>
        <color indexed="63"/>
      </left>
      <right>
        <color indexed="63"/>
      </right>
      <top style="double"/>
      <bottom style="double"/>
    </border>
    <border>
      <left style="double"/>
      <right>
        <color indexed="63"/>
      </right>
      <top style="double"/>
      <bottom style="double"/>
    </border>
    <border>
      <left style="double">
        <color indexed="8"/>
      </left>
      <right>
        <color indexed="63"/>
      </right>
      <top>
        <color indexed="63"/>
      </top>
      <bottom>
        <color indexed="63"/>
      </bottom>
    </border>
    <border>
      <left style="double"/>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border>
    <border>
      <left style="double"/>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double"/>
      <top>
        <color indexed="63"/>
      </top>
      <bottom style="thin">
        <color indexed="8"/>
      </bottom>
    </border>
    <border>
      <left style="double"/>
      <right>
        <color indexed="63"/>
      </right>
      <top style="thin">
        <color indexed="8"/>
      </top>
      <bottom style="thin">
        <color indexed="8"/>
      </bottom>
    </border>
    <border>
      <left style="double"/>
      <right>
        <color indexed="63"/>
      </right>
      <top style="thin">
        <color indexed="8"/>
      </top>
      <bottom style="medium"/>
    </border>
    <border>
      <left style="thin"/>
      <right style="thin"/>
      <top style="thin">
        <color indexed="8"/>
      </top>
      <bottom style="thin">
        <color indexed="8"/>
      </bottom>
    </border>
    <border>
      <left style="thin"/>
      <right style="thin"/>
      <top style="thin">
        <color indexed="8"/>
      </top>
      <bottom style="medium"/>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color indexed="63"/>
      </left>
      <right style="double"/>
      <top>
        <color indexed="63"/>
      </top>
      <bottom style="double"/>
    </border>
    <border>
      <left style="double"/>
      <right>
        <color indexed="63"/>
      </right>
      <top style="double"/>
      <bottom style="thin"/>
    </border>
    <border>
      <left>
        <color indexed="63"/>
      </left>
      <right style="thin"/>
      <top style="double"/>
      <bottom style="thin"/>
    </border>
    <border>
      <left>
        <color indexed="63"/>
      </left>
      <right style="thin">
        <color indexed="8"/>
      </right>
      <top style="thin">
        <color indexed="8"/>
      </top>
      <bottom style="thin"/>
    </border>
    <border>
      <left>
        <color indexed="63"/>
      </left>
      <right style="thin">
        <color indexed="8"/>
      </right>
      <top style="thin"/>
      <bottom style="medium">
        <color indexed="8"/>
      </bottom>
    </border>
    <border>
      <left style="thin">
        <color indexed="8"/>
      </left>
      <right style="thin">
        <color indexed="8"/>
      </right>
      <top style="medium"/>
      <bottom style="double">
        <color indexed="8"/>
      </bottom>
    </border>
    <border>
      <left style="thin">
        <color indexed="8"/>
      </left>
      <right>
        <color indexed="63"/>
      </right>
      <top>
        <color indexed="63"/>
      </top>
      <bottom style="double">
        <color indexed="8"/>
      </bottom>
    </border>
    <border>
      <left style="thin"/>
      <right>
        <color indexed="63"/>
      </right>
      <top style="medium"/>
      <bottom style="double">
        <color indexed="8"/>
      </bottom>
    </border>
    <border>
      <left style="thin"/>
      <right style="thin"/>
      <top style="medium"/>
      <bottom style="double">
        <color indexed="8"/>
      </bottom>
    </border>
    <border>
      <left>
        <color indexed="63"/>
      </left>
      <right style="thin">
        <color indexed="8"/>
      </right>
      <top>
        <color indexed="63"/>
      </top>
      <bottom style="double">
        <color indexed="8"/>
      </bottom>
    </border>
    <border>
      <left style="thin">
        <color indexed="8"/>
      </left>
      <right style="thin">
        <color indexed="8"/>
      </right>
      <top>
        <color indexed="63"/>
      </top>
      <bottom style="double">
        <color indexed="8"/>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style="thin">
        <color indexed="8"/>
      </left>
      <right style="thin">
        <color indexed="8"/>
      </right>
      <top style="thin"/>
      <bottom style="double">
        <color indexed="8"/>
      </bottom>
    </border>
    <border>
      <left>
        <color indexed="63"/>
      </left>
      <right>
        <color indexed="63"/>
      </right>
      <top style="double"/>
      <bottom>
        <color indexed="63"/>
      </bottom>
    </border>
    <border>
      <left style="double"/>
      <right>
        <color indexed="63"/>
      </right>
      <top style="double"/>
      <bottom>
        <color indexed="63"/>
      </bottom>
    </border>
    <border>
      <left>
        <color indexed="63"/>
      </left>
      <right>
        <color indexed="63"/>
      </right>
      <top style="double"/>
      <bottom style="thin"/>
    </border>
    <border>
      <left>
        <color indexed="63"/>
      </left>
      <right style="double"/>
      <top style="double"/>
      <bottom>
        <color indexed="63"/>
      </bottom>
    </border>
    <border>
      <left style="double"/>
      <right style="thin"/>
      <top style="thin"/>
      <bottom style="thin">
        <color indexed="8"/>
      </bottom>
    </border>
    <border>
      <left style="thin"/>
      <right>
        <color indexed="63"/>
      </right>
      <top style="thin"/>
      <bottom style="thin">
        <color indexed="8"/>
      </bottom>
    </border>
    <border>
      <left style="thin"/>
      <right style="thin"/>
      <top style="thin"/>
      <bottom style="thin">
        <color indexed="8"/>
      </bottom>
    </border>
    <border>
      <left style="thin"/>
      <right style="double"/>
      <top style="thin"/>
      <bottom style="thin">
        <color indexed="8"/>
      </bottom>
    </border>
    <border>
      <left style="double"/>
      <right>
        <color indexed="63"/>
      </right>
      <top style="medium"/>
      <bottom style="double"/>
    </border>
    <border>
      <left>
        <color indexed="63"/>
      </left>
      <right>
        <color indexed="63"/>
      </right>
      <top style="medium"/>
      <bottom style="double"/>
    </border>
    <border>
      <left>
        <color indexed="63"/>
      </left>
      <right>
        <color indexed="63"/>
      </right>
      <top style="double"/>
      <bottom style="thin">
        <color indexed="8"/>
      </bottom>
    </border>
    <border>
      <left>
        <color indexed="63"/>
      </left>
      <right style="double"/>
      <top style="double"/>
      <bottom style="thin">
        <color indexed="8"/>
      </bottom>
    </border>
    <border>
      <left style="double"/>
      <right>
        <color indexed="63"/>
      </right>
      <top>
        <color indexed="63"/>
      </top>
      <bottom style="thin">
        <color indexed="8"/>
      </bottom>
    </border>
    <border>
      <left style="thin"/>
      <right style="double"/>
      <top style="thin">
        <color indexed="8"/>
      </top>
      <bottom style="thin">
        <color indexed="8"/>
      </bottom>
    </border>
    <border>
      <left>
        <color indexed="63"/>
      </left>
      <right>
        <color indexed="63"/>
      </right>
      <top>
        <color indexed="63"/>
      </top>
      <bottom style="double"/>
    </border>
    <border>
      <left style="double"/>
      <right>
        <color indexed="63"/>
      </right>
      <top style="double"/>
      <bottom style="thin">
        <color indexed="8"/>
      </bottom>
    </border>
    <border>
      <left style="double"/>
      <right style="thin"/>
      <top style="thin">
        <color indexed="8"/>
      </top>
      <bottom style="thin">
        <color indexed="8"/>
      </bottom>
    </border>
    <border>
      <left>
        <color indexed="63"/>
      </left>
      <right style="double"/>
      <top style="thin"/>
      <bottom style="thin"/>
    </border>
    <border>
      <left style="double"/>
      <right>
        <color indexed="63"/>
      </right>
      <top style="thin">
        <color indexed="8"/>
      </top>
      <bottom>
        <color indexed="63"/>
      </bottom>
    </border>
    <border>
      <left style="thin"/>
      <right>
        <color indexed="63"/>
      </right>
      <top style="thin">
        <color indexed="8"/>
      </top>
      <bottom>
        <color indexed="63"/>
      </bottom>
    </border>
    <border>
      <left>
        <color indexed="63"/>
      </left>
      <right>
        <color indexed="63"/>
      </right>
      <top style="thin">
        <color indexed="8"/>
      </top>
      <bottom style="thin"/>
    </border>
    <border>
      <left>
        <color indexed="63"/>
      </left>
      <right style="thin"/>
      <top style="thin"/>
      <bottom style="thin"/>
    </border>
    <border>
      <left style="double"/>
      <right>
        <color indexed="63"/>
      </right>
      <top>
        <color indexed="63"/>
      </top>
      <bottom style="double"/>
    </border>
    <border>
      <left>
        <color indexed="63"/>
      </left>
      <right style="thin">
        <color indexed="8"/>
      </right>
      <top>
        <color indexed="63"/>
      </top>
      <bottom style="double"/>
    </border>
    <border>
      <left style="thin">
        <color indexed="8"/>
      </left>
      <right style="double"/>
      <top style="thin">
        <color indexed="8"/>
      </top>
      <bottom style="medium"/>
    </border>
    <border>
      <left style="thin"/>
      <right style="thin"/>
      <top style="thin">
        <color indexed="8"/>
      </top>
      <bottom>
        <color indexed="63"/>
      </bottom>
    </border>
    <border>
      <left>
        <color indexed="63"/>
      </left>
      <right style="thin"/>
      <top style="thin">
        <color indexed="8"/>
      </top>
      <bottom style="thin">
        <color indexed="8"/>
      </bottom>
    </border>
    <border>
      <left style="thin"/>
      <right style="thin"/>
      <top style="thin">
        <color indexed="8"/>
      </top>
      <bottom style="thin"/>
    </border>
    <border>
      <left>
        <color indexed="63"/>
      </left>
      <right style="thin"/>
      <top style="thin">
        <color indexed="8"/>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color indexed="63"/>
      </bottom>
    </border>
    <border>
      <left style="thin"/>
      <right>
        <color indexed="63"/>
      </right>
      <top style="thin">
        <color indexed="8"/>
      </top>
      <bottom style="thin">
        <color indexed="8"/>
      </bottom>
    </border>
    <border>
      <left style="thin">
        <color indexed="8"/>
      </left>
      <right style="double">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color indexed="8"/>
      </left>
      <right style="double">
        <color indexed="8"/>
      </right>
      <top style="thin">
        <color indexed="8"/>
      </top>
      <bottom>
        <color indexed="63"/>
      </bottom>
    </border>
    <border>
      <left>
        <color indexed="63"/>
      </left>
      <right style="thin">
        <color indexed="8"/>
      </right>
      <top>
        <color indexed="63"/>
      </top>
      <bottom>
        <color indexed="63"/>
      </bottom>
    </border>
    <border>
      <left style="thin">
        <color indexed="8"/>
      </left>
      <right style="double">
        <color indexed="8"/>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double">
        <color indexed="8"/>
      </bottom>
    </border>
    <border>
      <left style="thin">
        <color indexed="8"/>
      </left>
      <right style="double">
        <color indexed="8"/>
      </right>
      <top>
        <color indexed="63"/>
      </top>
      <bottom style="double">
        <color indexed="8"/>
      </bottom>
    </border>
    <border>
      <left style="double">
        <color indexed="8"/>
      </left>
      <right>
        <color indexed="63"/>
      </right>
      <top style="thin">
        <color indexed="8"/>
      </top>
      <bottom>
        <color indexed="63"/>
      </bottom>
    </border>
    <border>
      <left style="double">
        <color indexed="8"/>
      </left>
      <right>
        <color indexed="63"/>
      </right>
      <top>
        <color indexed="63"/>
      </top>
      <bottom style="double">
        <color indexed="8"/>
      </bottom>
    </border>
    <border>
      <left style="double"/>
      <right style="thin"/>
      <top>
        <color indexed="63"/>
      </top>
      <bottom>
        <color indexed="63"/>
      </bottom>
    </border>
    <border>
      <left style="thin">
        <color indexed="8"/>
      </left>
      <right style="double"/>
      <top style="thin"/>
      <bottom style="thin">
        <color indexed="8"/>
      </bottom>
    </border>
    <border>
      <left style="double"/>
      <right style="thin">
        <color indexed="8"/>
      </right>
      <top style="medium"/>
      <bottom style="double">
        <color indexed="8"/>
      </bottom>
    </border>
    <border>
      <left style="thin">
        <color indexed="8"/>
      </left>
      <right style="thin"/>
      <top style="thin"/>
      <bottom style="medium"/>
    </border>
    <border>
      <left style="double"/>
      <right>
        <color indexed="63"/>
      </right>
      <top>
        <color indexed="63"/>
      </top>
      <bottom>
        <color indexed="63"/>
      </bottom>
    </border>
    <border>
      <left style="thin"/>
      <right style="thin"/>
      <top style="thin">
        <color indexed="8"/>
      </top>
      <bottom style="double"/>
    </border>
    <border>
      <left style="thin">
        <color indexed="8"/>
      </left>
      <right style="double"/>
      <top style="thin">
        <color indexed="8"/>
      </top>
      <bottom style="double"/>
    </border>
    <border>
      <left style="thin">
        <color indexed="8"/>
      </left>
      <right style="double"/>
      <top>
        <color indexed="63"/>
      </top>
      <bottom style="double">
        <color indexed="8"/>
      </bottom>
    </border>
    <border>
      <left>
        <color indexed="63"/>
      </left>
      <right style="thin">
        <color indexed="8"/>
      </right>
      <top style="thin">
        <color indexed="8"/>
      </top>
      <bottom style="medium"/>
    </border>
    <border>
      <left style="double"/>
      <right style="thin"/>
      <top style="thin">
        <color indexed="8"/>
      </top>
      <bottom style="hair">
        <color indexed="8"/>
      </bottom>
    </border>
    <border>
      <left style="double"/>
      <right style="thin"/>
      <top style="thin"/>
      <bottom style="medium"/>
    </border>
    <border>
      <left style="double"/>
      <right>
        <color indexed="63"/>
      </right>
      <top style="thin">
        <color indexed="8"/>
      </top>
      <bottom style="double"/>
    </border>
    <border>
      <left style="thin"/>
      <right>
        <color indexed="63"/>
      </right>
      <top style="thin">
        <color indexed="8"/>
      </top>
      <bottom style="double"/>
    </border>
    <border>
      <left>
        <color indexed="63"/>
      </left>
      <right style="thin">
        <color indexed="8"/>
      </right>
      <top style="thin">
        <color indexed="8"/>
      </top>
      <bottom style="double"/>
    </border>
    <border>
      <left style="thin">
        <color indexed="8"/>
      </left>
      <right style="thin">
        <color indexed="8"/>
      </right>
      <top style="thin"/>
      <bottom style="double"/>
    </border>
    <border>
      <left style="thin">
        <color indexed="8"/>
      </left>
      <right>
        <color indexed="63"/>
      </right>
      <top>
        <color indexed="63"/>
      </top>
      <bottom style="double"/>
    </border>
    <border>
      <left>
        <color indexed="63"/>
      </left>
      <right style="double">
        <color indexed="8"/>
      </right>
      <top style="thin">
        <color indexed="8"/>
      </top>
      <bottom>
        <color indexed="63"/>
      </bottom>
    </border>
    <border>
      <left style="thin"/>
      <right style="thin"/>
      <top style="thin">
        <color indexed="8"/>
      </top>
      <bottom style="double">
        <color indexed="8"/>
      </bottom>
    </border>
    <border>
      <left>
        <color indexed="63"/>
      </left>
      <right style="thin">
        <color indexed="8"/>
      </right>
      <top style="thin"/>
      <bottom style="double">
        <color indexed="8"/>
      </bottom>
    </border>
    <border>
      <left>
        <color indexed="63"/>
      </left>
      <right>
        <color indexed="63"/>
      </right>
      <top style="medium"/>
      <bottom style="double">
        <color indexed="8"/>
      </bottom>
    </border>
    <border>
      <left>
        <color indexed="63"/>
      </left>
      <right style="double">
        <color indexed="8"/>
      </right>
      <top style="medium"/>
      <bottom style="double">
        <color indexed="8"/>
      </bottom>
    </border>
    <border>
      <left style="thin">
        <color indexed="8"/>
      </left>
      <right>
        <color indexed="63"/>
      </right>
      <top style="medium"/>
      <bottom style="double">
        <color indexed="8"/>
      </bottom>
    </border>
    <border>
      <left style="double">
        <color indexed="8"/>
      </left>
      <right style="thin">
        <color indexed="8"/>
      </right>
      <top style="thin">
        <color indexed="8"/>
      </top>
      <bottom style="thin">
        <color indexed="8"/>
      </bottom>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style="double">
        <color indexed="8"/>
      </bottom>
    </border>
    <border>
      <left>
        <color indexed="63"/>
      </left>
      <right>
        <color indexed="63"/>
      </right>
      <top style="thin"/>
      <bottom style="double">
        <color indexed="8"/>
      </bottom>
    </border>
    <border>
      <left>
        <color indexed="63"/>
      </left>
      <right style="double"/>
      <top style="thin"/>
      <bottom style="double">
        <color indexed="8"/>
      </bottom>
    </border>
    <border>
      <left style="double">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style="thin">
        <color indexed="8"/>
      </left>
      <right style="double">
        <color indexed="8"/>
      </right>
      <top style="thin">
        <color indexed="8"/>
      </top>
      <bottom style="double">
        <color indexed="8"/>
      </bottom>
    </border>
    <border>
      <left>
        <color indexed="63"/>
      </left>
      <right>
        <color indexed="63"/>
      </right>
      <top style="double">
        <color indexed="8"/>
      </top>
      <bottom style="double"/>
    </border>
    <border>
      <left style="double">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double">
        <color indexed="8"/>
      </top>
      <bottom style="double">
        <color indexed="8"/>
      </bottom>
    </border>
    <border>
      <left style="double">
        <color indexed="8"/>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color indexed="63"/>
      </top>
      <bottom style="thin">
        <color indexed="8"/>
      </bottom>
    </border>
    <border>
      <left>
        <color indexed="63"/>
      </left>
      <right style="thin"/>
      <top style="thin">
        <color indexed="8"/>
      </top>
      <bottom style="double">
        <color indexed="8"/>
      </bottom>
    </border>
    <border>
      <left>
        <color indexed="63"/>
      </left>
      <right style="double">
        <color indexed="8"/>
      </right>
      <top>
        <color indexed="63"/>
      </top>
      <bottom style="thin">
        <color indexed="8"/>
      </bottom>
    </border>
    <border>
      <left>
        <color indexed="63"/>
      </left>
      <right>
        <color indexed="63"/>
      </right>
      <top style="double">
        <color indexed="8"/>
      </top>
      <bottom>
        <color indexed="63"/>
      </bottom>
    </border>
    <border>
      <left style="double">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color indexed="63"/>
      </left>
      <right>
        <color indexed="63"/>
      </right>
      <top style="thin">
        <color indexed="8"/>
      </top>
      <bottom style="double">
        <color indexed="8"/>
      </bottom>
    </border>
    <border>
      <left style="double">
        <color indexed="8"/>
      </left>
      <right style="double">
        <color indexed="8"/>
      </right>
      <top style="double">
        <color indexed="8"/>
      </top>
      <bottom style="thin">
        <color indexed="8"/>
      </bottom>
    </border>
    <border>
      <left>
        <color indexed="63"/>
      </left>
      <right style="double">
        <color indexed="8"/>
      </right>
      <top style="thin">
        <color indexed="8"/>
      </top>
      <bottom style="double">
        <color indexed="8"/>
      </bottom>
    </border>
    <border>
      <left style="double"/>
      <right style="thin">
        <color indexed="8"/>
      </right>
      <top style="double"/>
      <bottom style="thin"/>
    </border>
    <border>
      <left style="double">
        <color indexed="8"/>
      </left>
      <right style="thin">
        <color indexed="8"/>
      </right>
      <top style="double"/>
      <bottom style="thin"/>
    </border>
    <border>
      <left style="thin">
        <color indexed="8"/>
      </left>
      <right style="double">
        <color indexed="8"/>
      </right>
      <top style="double"/>
      <bottom style="thin"/>
    </border>
    <border>
      <left style="thin">
        <color indexed="8"/>
      </left>
      <right style="double"/>
      <top style="double"/>
      <bottom style="thin"/>
    </border>
    <border>
      <left style="double">
        <color indexed="8"/>
      </left>
      <right style="thin">
        <color indexed="8"/>
      </right>
      <top style="medium"/>
      <bottom style="double">
        <color indexed="8"/>
      </bottom>
    </border>
    <border>
      <left style="double">
        <color indexed="8"/>
      </left>
      <right style="thin">
        <color indexed="8"/>
      </right>
      <top style="double">
        <color indexed="8"/>
      </top>
      <bottom style="medium"/>
    </border>
    <border>
      <left style="thin">
        <color indexed="8"/>
      </left>
      <right style="double">
        <color indexed="8"/>
      </right>
      <top style="double">
        <color indexed="8"/>
      </top>
      <bottom style="medium"/>
    </border>
    <border>
      <left style="double">
        <color indexed="8"/>
      </left>
      <right>
        <color indexed="63"/>
      </right>
      <top style="medium"/>
      <bottom style="double">
        <color indexed="8"/>
      </bottom>
    </border>
    <border>
      <left style="thin"/>
      <right>
        <color indexed="63"/>
      </right>
      <top style="thin">
        <color indexed="8"/>
      </top>
      <bottom style="medium"/>
    </border>
    <border>
      <left>
        <color indexed="63"/>
      </left>
      <right style="thin"/>
      <top style="thin">
        <color indexed="8"/>
      </top>
      <bottom style="mediu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mediu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bottom style="thin"/>
    </border>
    <border>
      <left style="thin">
        <color indexed="8"/>
      </left>
      <right>
        <color indexed="63"/>
      </right>
      <top style="thin"/>
      <bottom style="medium"/>
    </border>
    <border>
      <left style="thin">
        <color indexed="8"/>
      </left>
      <right>
        <color indexed="63"/>
      </right>
      <top style="thin">
        <color indexed="8"/>
      </top>
      <bottom style="thin"/>
    </border>
    <border>
      <left style="thin"/>
      <right style="thin"/>
      <top style="double"/>
      <bottom style="thin"/>
    </border>
    <border>
      <left style="thin"/>
      <right style="double"/>
      <top style="double"/>
      <bottom style="thin"/>
    </border>
    <border>
      <left style="thin"/>
      <right>
        <color indexed="63"/>
      </right>
      <top style="thin">
        <color indexed="8"/>
      </top>
      <bottom style="thin"/>
    </border>
    <border>
      <left>
        <color indexed="63"/>
      </left>
      <right style="thin"/>
      <top>
        <color indexed="63"/>
      </top>
      <bottom style="double"/>
    </border>
    <border>
      <left>
        <color indexed="63"/>
      </left>
      <right style="thin"/>
      <top>
        <color indexed="63"/>
      </top>
      <bottom>
        <color indexed="63"/>
      </bottom>
    </border>
    <border>
      <left style="double">
        <color indexed="8"/>
      </left>
      <right>
        <color indexed="63"/>
      </right>
      <top style="thin">
        <color indexed="8"/>
      </top>
      <bottom style="thin">
        <color indexed="8"/>
      </bottom>
    </border>
    <border>
      <left style="thin"/>
      <right>
        <color indexed="63"/>
      </right>
      <top style="thin"/>
      <bottom>
        <color indexed="63"/>
      </bottom>
    </border>
    <border>
      <left style="thin"/>
      <right style="double"/>
      <top style="thin"/>
      <bottom>
        <color indexed="63"/>
      </bottom>
    </border>
    <border>
      <left style="thin"/>
      <right style="double"/>
      <top>
        <color indexed="63"/>
      </top>
      <bottom style="thin"/>
    </border>
    <border>
      <left style="thin"/>
      <right>
        <color indexed="63"/>
      </right>
      <top style="double"/>
      <bottom>
        <color indexed="63"/>
      </bottom>
    </border>
    <border>
      <left style="thin"/>
      <right>
        <color indexed="63"/>
      </right>
      <top>
        <color indexed="63"/>
      </top>
      <bottom style="medium"/>
    </border>
    <border>
      <left style="thin"/>
      <right style="thin"/>
      <top style="double"/>
      <bottom>
        <color indexed="63"/>
      </bottom>
    </border>
    <border>
      <left style="thin"/>
      <right style="thin"/>
      <top>
        <color indexed="63"/>
      </top>
      <bottom style="medium"/>
    </border>
    <border>
      <left style="double">
        <color indexed="8"/>
      </left>
      <right>
        <color indexed="63"/>
      </right>
      <top style="double"/>
      <bottom style="thin"/>
    </border>
    <border>
      <left style="double">
        <color indexed="8"/>
      </left>
      <right style="double"/>
      <top style="double"/>
      <bottom style="thin"/>
    </border>
    <border>
      <left style="thin"/>
      <right style="thin"/>
      <top>
        <color indexed="63"/>
      </top>
      <bottom style="thin">
        <color indexed="8"/>
      </bottom>
    </border>
    <border>
      <left>
        <color indexed="63"/>
      </left>
      <right>
        <color indexed="63"/>
      </right>
      <top>
        <color indexed="63"/>
      </top>
      <bottom style="thin">
        <color indexed="8"/>
      </bottom>
    </border>
    <border>
      <left style="thin"/>
      <right style="double"/>
      <top>
        <color indexed="63"/>
      </top>
      <bottom style="thin">
        <color indexed="8"/>
      </bottom>
    </border>
    <border>
      <left style="thin"/>
      <right>
        <color indexed="63"/>
      </right>
      <top style="thin">
        <color indexed="8"/>
      </top>
      <bottom style="double">
        <color indexed="8"/>
      </bottom>
    </border>
    <border>
      <left style="thin">
        <color indexed="8"/>
      </left>
      <right>
        <color indexed="63"/>
      </right>
      <top style="thin">
        <color indexed="8"/>
      </top>
      <bottom>
        <color indexed="63"/>
      </bottom>
    </border>
    <border>
      <left style="double">
        <color indexed="8"/>
      </left>
      <right>
        <color indexed="63"/>
      </right>
      <top style="double"/>
      <bottom style="thin">
        <color indexed="8"/>
      </bottom>
    </border>
    <border>
      <left style="double">
        <color indexed="8"/>
      </left>
      <right>
        <color indexed="63"/>
      </right>
      <top style="double"/>
      <bottom>
        <color indexed="63"/>
      </bottom>
    </border>
    <border>
      <left style="thin">
        <color indexed="8"/>
      </left>
      <right>
        <color indexed="63"/>
      </right>
      <top>
        <color indexed="63"/>
      </top>
      <bottom>
        <color indexed="63"/>
      </bottom>
    </border>
    <border>
      <left style="double"/>
      <right style="double">
        <color indexed="8"/>
      </right>
      <top style="double"/>
      <bottom style="thin"/>
    </border>
    <border>
      <left style="double">
        <color indexed="8"/>
      </left>
      <right style="double">
        <color indexed="8"/>
      </right>
      <top style="double"/>
      <bottom style="thin"/>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80" fontId="0" fillId="0" borderId="0" applyFill="0" applyBorder="0" applyAlignment="0" applyProtection="0"/>
    <xf numFmtId="0" fontId="7" fillId="0" borderId="0" applyNumberFormat="0" applyFill="0" applyBorder="0" applyAlignment="0" applyProtection="0"/>
    <xf numFmtId="9" fontId="0" fillId="0" borderId="0" applyFill="0" applyBorder="0" applyAlignment="0" applyProtection="0"/>
    <xf numFmtId="0" fontId="0" fillId="0" borderId="0">
      <alignment/>
      <protection/>
    </xf>
    <xf numFmtId="44" fontId="0" fillId="0" borderId="0" applyFill="0" applyBorder="0" applyAlignment="0" applyProtection="0"/>
    <xf numFmtId="42" fontId="0" fillId="0" borderId="0" applyFill="0" applyBorder="0" applyAlignment="0" applyProtection="0"/>
  </cellStyleXfs>
  <cellXfs count="509">
    <xf numFmtId="0" fontId="0" fillId="0" borderId="0" xfId="0" applyAlignment="1">
      <alignment/>
    </xf>
    <xf numFmtId="0" fontId="6" fillId="2" borderId="0" xfId="0" applyFont="1" applyFill="1" applyAlignment="1" applyProtection="1">
      <alignment/>
      <protection/>
    </xf>
    <xf numFmtId="0" fontId="0" fillId="2" borderId="0" xfId="0" applyFill="1" applyAlignment="1" applyProtection="1">
      <alignment/>
      <protection/>
    </xf>
    <xf numFmtId="0" fontId="6" fillId="2" borderId="0" xfId="0" applyFont="1" applyFill="1" applyBorder="1" applyAlignment="1" applyProtection="1">
      <alignment/>
      <protection/>
    </xf>
    <xf numFmtId="0" fontId="0" fillId="2" borderId="0" xfId="0" applyFill="1" applyBorder="1" applyAlignment="1" applyProtection="1">
      <alignment/>
      <protection/>
    </xf>
    <xf numFmtId="0" fontId="0" fillId="0" borderId="0" xfId="0" applyFill="1" applyAlignment="1">
      <alignment/>
    </xf>
    <xf numFmtId="0" fontId="0" fillId="0" borderId="1" xfId="0" applyBorder="1" applyAlignment="1">
      <alignment/>
    </xf>
    <xf numFmtId="0" fontId="0" fillId="3" borderId="0" xfId="0" applyFill="1" applyBorder="1" applyAlignment="1">
      <alignment/>
    </xf>
    <xf numFmtId="0" fontId="0" fillId="3" borderId="0" xfId="0" applyFill="1" applyAlignment="1">
      <alignment/>
    </xf>
    <xf numFmtId="0" fontId="0" fillId="2" borderId="0" xfId="0" applyFont="1" applyFill="1" applyBorder="1" applyAlignment="1" applyProtection="1">
      <alignment/>
      <protection/>
    </xf>
    <xf numFmtId="4" fontId="8" fillId="4" borderId="2" xfId="0" applyNumberFormat="1" applyFont="1" applyFill="1" applyBorder="1" applyAlignment="1" applyProtection="1">
      <alignment/>
      <protection/>
    </xf>
    <xf numFmtId="0" fontId="6" fillId="5" borderId="0" xfId="0" applyFont="1" applyFill="1" applyAlignment="1" applyProtection="1">
      <alignment/>
      <protection/>
    </xf>
    <xf numFmtId="0" fontId="6" fillId="5" borderId="0" xfId="0" applyFont="1" applyFill="1" applyBorder="1" applyAlignment="1" applyProtection="1">
      <alignment/>
      <protection/>
    </xf>
    <xf numFmtId="0" fontId="10" fillId="6" borderId="3" xfId="0" applyFont="1" applyFill="1" applyBorder="1" applyAlignment="1" applyProtection="1">
      <alignment horizontal="left" vertical="center"/>
      <protection/>
    </xf>
    <xf numFmtId="0" fontId="1" fillId="6" borderId="4" xfId="0" applyFont="1" applyFill="1" applyBorder="1" applyAlignment="1" applyProtection="1">
      <alignment vertical="center"/>
      <protection/>
    </xf>
    <xf numFmtId="0" fontId="6" fillId="7" borderId="0" xfId="0" applyFont="1" applyFill="1" applyAlignment="1" applyProtection="1">
      <alignment/>
      <protection/>
    </xf>
    <xf numFmtId="0" fontId="6" fillId="8" borderId="0" xfId="0" applyFont="1" applyFill="1" applyAlignment="1" applyProtection="1">
      <alignment/>
      <protection/>
    </xf>
    <xf numFmtId="0" fontId="7" fillId="3" borderId="0" xfId="19" applyNumberFormat="1" applyFont="1" applyFill="1" applyBorder="1" applyAlignment="1" applyProtection="1">
      <alignment horizontal="right"/>
      <protection locked="0"/>
    </xf>
    <xf numFmtId="0" fontId="6" fillId="3" borderId="0" xfId="0" applyFont="1" applyFill="1" applyAlignment="1" applyProtection="1">
      <alignment/>
      <protection/>
    </xf>
    <xf numFmtId="0" fontId="0" fillId="3" borderId="0" xfId="0" applyFill="1" applyAlignment="1" applyProtection="1">
      <alignment/>
      <protection/>
    </xf>
    <xf numFmtId="0" fontId="0" fillId="0" borderId="5" xfId="0" applyBorder="1" applyAlignment="1">
      <alignment/>
    </xf>
    <xf numFmtId="0" fontId="0" fillId="3" borderId="5" xfId="0" applyFill="1" applyBorder="1" applyAlignment="1">
      <alignment/>
    </xf>
    <xf numFmtId="0" fontId="0" fillId="3" borderId="0" xfId="0" applyFill="1" applyAlignment="1">
      <alignment wrapText="1"/>
    </xf>
    <xf numFmtId="0" fontId="5" fillId="3" borderId="0" xfId="0" applyFont="1" applyFill="1" applyAlignment="1">
      <alignment wrapText="1"/>
    </xf>
    <xf numFmtId="0" fontId="14" fillId="9" borderId="6" xfId="0" applyFont="1" applyFill="1" applyBorder="1" applyAlignment="1" applyProtection="1">
      <alignment/>
      <protection/>
    </xf>
    <xf numFmtId="0" fontId="14" fillId="9" borderId="7" xfId="0" applyFont="1" applyFill="1" applyBorder="1" applyAlignment="1" applyProtection="1">
      <alignment/>
      <protection/>
    </xf>
    <xf numFmtId="0" fontId="14" fillId="9" borderId="8" xfId="0" applyFont="1" applyFill="1" applyBorder="1" applyAlignment="1" applyProtection="1">
      <alignment/>
      <protection/>
    </xf>
    <xf numFmtId="0" fontId="11" fillId="10" borderId="9" xfId="0" applyFont="1" applyFill="1" applyBorder="1" applyAlignment="1" applyProtection="1">
      <alignment horizontal="left"/>
      <protection locked="0"/>
    </xf>
    <xf numFmtId="4" fontId="11" fillId="10" borderId="9" xfId="0" applyNumberFormat="1" applyFont="1" applyFill="1" applyBorder="1" applyAlignment="1" applyProtection="1">
      <alignment horizontal="right"/>
      <protection locked="0"/>
    </xf>
    <xf numFmtId="4" fontId="11" fillId="11" borderId="9" xfId="0" applyNumberFormat="1" applyFont="1" applyFill="1" applyBorder="1" applyAlignment="1" applyProtection="1">
      <alignment horizontal="right"/>
      <protection/>
    </xf>
    <xf numFmtId="4" fontId="11" fillId="11" borderId="10" xfId="0" applyNumberFormat="1" applyFont="1" applyFill="1" applyBorder="1" applyAlignment="1" applyProtection="1">
      <alignment/>
      <protection/>
    </xf>
    <xf numFmtId="4" fontId="14" fillId="11" borderId="11" xfId="0" applyNumberFormat="1" applyFont="1" applyFill="1" applyBorder="1" applyAlignment="1" applyProtection="1">
      <alignment/>
      <protection/>
    </xf>
    <xf numFmtId="3" fontId="14" fillId="12" borderId="11" xfId="0" applyNumberFormat="1" applyFont="1" applyFill="1" applyBorder="1" applyAlignment="1" applyProtection="1">
      <alignment/>
      <protection/>
    </xf>
    <xf numFmtId="4" fontId="11" fillId="13" borderId="12" xfId="0" applyNumberFormat="1" applyFont="1" applyFill="1" applyBorder="1" applyAlignment="1" applyProtection="1">
      <alignment/>
      <protection/>
    </xf>
    <xf numFmtId="3" fontId="14" fillId="11" borderId="11" xfId="0" applyNumberFormat="1" applyFont="1" applyFill="1" applyBorder="1" applyAlignment="1" applyProtection="1">
      <alignment/>
      <protection/>
    </xf>
    <xf numFmtId="3" fontId="14" fillId="14" borderId="13" xfId="0" applyNumberFormat="1" applyFont="1" applyFill="1" applyBorder="1" applyAlignment="1" applyProtection="1">
      <alignment vertical="center"/>
      <protection/>
    </xf>
    <xf numFmtId="3" fontId="14" fillId="6" borderId="14" xfId="0" applyNumberFormat="1" applyFont="1" applyFill="1" applyBorder="1" applyAlignment="1" applyProtection="1">
      <alignment horizontal="right" vertical="center"/>
      <protection/>
    </xf>
    <xf numFmtId="43" fontId="0" fillId="10" borderId="9" xfId="16" applyFill="1" applyBorder="1" applyAlignment="1" applyProtection="1">
      <alignment horizontal="right"/>
      <protection locked="0"/>
    </xf>
    <xf numFmtId="3" fontId="14" fillId="11" borderId="15" xfId="0" applyNumberFormat="1" applyFont="1" applyFill="1" applyBorder="1" applyAlignment="1" applyProtection="1">
      <alignment/>
      <protection/>
    </xf>
    <xf numFmtId="9" fontId="0" fillId="10" borderId="9" xfId="20" applyFill="1" applyBorder="1" applyAlignment="1" applyProtection="1">
      <alignment horizontal="center"/>
      <protection locked="0"/>
    </xf>
    <xf numFmtId="198" fontId="0" fillId="10" borderId="9" xfId="16" applyNumberFormat="1" applyFill="1" applyBorder="1" applyAlignment="1" applyProtection="1">
      <alignment horizontal="right"/>
      <protection locked="0"/>
    </xf>
    <xf numFmtId="3" fontId="11" fillId="11" borderId="16" xfId="0" applyNumberFormat="1" applyFont="1" applyFill="1" applyBorder="1" applyAlignment="1" applyProtection="1">
      <alignment/>
      <protection/>
    </xf>
    <xf numFmtId="0" fontId="5" fillId="15" borderId="0" xfId="0" applyFont="1" applyFill="1" applyAlignment="1">
      <alignment wrapText="1"/>
    </xf>
    <xf numFmtId="0" fontId="0" fillId="16" borderId="0" xfId="0" applyFill="1" applyAlignment="1" applyProtection="1">
      <alignment/>
      <protection/>
    </xf>
    <xf numFmtId="0" fontId="11" fillId="11" borderId="17" xfId="0" applyNumberFormat="1" applyFont="1" applyFill="1" applyBorder="1" applyAlignment="1" applyProtection="1">
      <alignment horizontal="right"/>
      <protection/>
    </xf>
    <xf numFmtId="0" fontId="6" fillId="3" borderId="0" xfId="21" applyFont="1" applyFill="1" applyProtection="1">
      <alignment/>
      <protection/>
    </xf>
    <xf numFmtId="0" fontId="1" fillId="5" borderId="0" xfId="0" applyFont="1" applyFill="1" applyBorder="1" applyAlignment="1" applyProtection="1">
      <alignment horizontal="left"/>
      <protection/>
    </xf>
    <xf numFmtId="0" fontId="1" fillId="5" borderId="0" xfId="0" applyFont="1" applyFill="1" applyBorder="1" applyAlignment="1" applyProtection="1">
      <alignment/>
      <protection/>
    </xf>
    <xf numFmtId="0" fontId="8" fillId="4" borderId="18" xfId="0" applyFont="1" applyFill="1" applyBorder="1" applyAlignment="1" applyProtection="1">
      <alignment/>
      <protection/>
    </xf>
    <xf numFmtId="0" fontId="20" fillId="4" borderId="19" xfId="0" applyFont="1" applyFill="1" applyBorder="1" applyAlignment="1" applyProtection="1">
      <alignment horizontal="left"/>
      <protection/>
    </xf>
    <xf numFmtId="0" fontId="0" fillId="3" borderId="0" xfId="0" applyFill="1" applyBorder="1" applyAlignment="1">
      <alignment horizontal="center"/>
    </xf>
    <xf numFmtId="0" fontId="2" fillId="3" borderId="0" xfId="0" applyFont="1" applyFill="1" applyBorder="1" applyAlignment="1">
      <alignment horizontal="right" wrapText="1"/>
    </xf>
    <xf numFmtId="0" fontId="12" fillId="3" borderId="0" xfId="0" applyFont="1" applyFill="1" applyBorder="1" applyAlignment="1">
      <alignment horizontal="right" vertical="center"/>
    </xf>
    <xf numFmtId="49" fontId="10" fillId="3" borderId="0" xfId="0" applyNumberFormat="1" applyFont="1" applyFill="1" applyBorder="1" applyAlignment="1">
      <alignment horizontal="right" vertical="center"/>
    </xf>
    <xf numFmtId="49" fontId="3" fillId="3" borderId="0" xfId="0" applyNumberFormat="1" applyFont="1" applyFill="1" applyBorder="1" applyAlignment="1">
      <alignment horizontal="center" wrapText="1"/>
    </xf>
    <xf numFmtId="0" fontId="10" fillId="3" borderId="0" xfId="0" applyFont="1" applyFill="1" applyBorder="1" applyAlignment="1">
      <alignment horizontal="left"/>
    </xf>
    <xf numFmtId="181" fontId="1" fillId="3" borderId="0" xfId="0" applyNumberFormat="1" applyFont="1" applyFill="1" applyBorder="1" applyAlignment="1">
      <alignment horizontal="left"/>
    </xf>
    <xf numFmtId="181" fontId="1" fillId="3" borderId="0" xfId="0" applyNumberFormat="1" applyFont="1" applyFill="1" applyBorder="1" applyAlignment="1">
      <alignment horizontal="center"/>
    </xf>
    <xf numFmtId="0" fontId="4" fillId="3" borderId="20" xfId="0" applyFont="1" applyFill="1" applyBorder="1" applyAlignment="1">
      <alignment horizontal="left"/>
    </xf>
    <xf numFmtId="0" fontId="11" fillId="3" borderId="20" xfId="0" applyFont="1" applyFill="1" applyBorder="1" applyAlignment="1">
      <alignment horizontal="left"/>
    </xf>
    <xf numFmtId="0" fontId="4" fillId="3" borderId="0" xfId="0" applyFont="1" applyFill="1" applyBorder="1" applyAlignment="1">
      <alignment horizontal="left"/>
    </xf>
    <xf numFmtId="1" fontId="11" fillId="3" borderId="0" xfId="0" applyNumberFormat="1" applyFont="1" applyFill="1" applyBorder="1" applyAlignment="1">
      <alignment horizontal="center"/>
    </xf>
    <xf numFmtId="0" fontId="4" fillId="3" borderId="0" xfId="0" applyFont="1" applyFill="1" applyBorder="1" applyAlignment="1">
      <alignment horizontal="center" wrapText="1"/>
    </xf>
    <xf numFmtId="0" fontId="1" fillId="3" borderId="0" xfId="0" applyFont="1" applyFill="1" applyBorder="1" applyAlignment="1">
      <alignment horizontal="center"/>
    </xf>
    <xf numFmtId="181" fontId="4" fillId="3" borderId="0" xfId="0" applyNumberFormat="1" applyFont="1" applyFill="1" applyBorder="1" applyAlignment="1">
      <alignment horizontal="left"/>
    </xf>
    <xf numFmtId="0" fontId="11" fillId="3" borderId="0" xfId="0" applyNumberFormat="1" applyFont="1" applyFill="1" applyBorder="1" applyAlignment="1">
      <alignment horizontal="left"/>
    </xf>
    <xf numFmtId="182" fontId="11" fillId="3" borderId="0" xfId="0" applyNumberFormat="1" applyFont="1" applyFill="1" applyBorder="1" applyAlignment="1">
      <alignment horizontal="center"/>
    </xf>
    <xf numFmtId="10" fontId="11" fillId="3" borderId="0" xfId="0" applyNumberFormat="1" applyFont="1" applyFill="1" applyBorder="1" applyAlignment="1">
      <alignment horizontal="center"/>
    </xf>
    <xf numFmtId="0" fontId="11" fillId="10" borderId="21" xfId="0" applyNumberFormat="1" applyFont="1" applyFill="1" applyBorder="1" applyAlignment="1" applyProtection="1">
      <alignment horizontal="left"/>
      <protection locked="0"/>
    </xf>
    <xf numFmtId="183" fontId="11" fillId="10" borderId="22" xfId="0" applyNumberFormat="1" applyFont="1" applyFill="1" applyBorder="1" applyAlignment="1" applyProtection="1">
      <alignment horizontal="left"/>
      <protection locked="0"/>
    </xf>
    <xf numFmtId="183" fontId="11" fillId="10" borderId="23" xfId="0" applyNumberFormat="1" applyFont="1" applyFill="1" applyBorder="1" applyAlignment="1" applyProtection="1">
      <alignment horizontal="left"/>
      <protection locked="0"/>
    </xf>
    <xf numFmtId="0" fontId="11" fillId="10" borderId="24" xfId="0" applyNumberFormat="1" applyFont="1" applyFill="1" applyBorder="1" applyAlignment="1" applyProtection="1">
      <alignment horizontal="left"/>
      <protection locked="0"/>
    </xf>
    <xf numFmtId="0" fontId="11" fillId="10" borderId="22" xfId="0" applyFont="1" applyFill="1" applyBorder="1" applyAlignment="1" applyProtection="1">
      <alignment horizontal="left"/>
      <protection locked="0"/>
    </xf>
    <xf numFmtId="0" fontId="11" fillId="10" borderId="25" xfId="0" applyFont="1" applyFill="1" applyBorder="1" applyAlignment="1" applyProtection="1">
      <alignment horizontal="left"/>
      <protection locked="0"/>
    </xf>
    <xf numFmtId="4" fontId="11" fillId="10" borderId="26" xfId="0" applyNumberFormat="1" applyFont="1" applyFill="1" applyBorder="1" applyAlignment="1" applyProtection="1">
      <alignment horizontal="right"/>
      <protection locked="0"/>
    </xf>
    <xf numFmtId="4" fontId="11" fillId="10" borderId="12" xfId="0" applyNumberFormat="1" applyFont="1" applyFill="1" applyBorder="1" applyAlignment="1" applyProtection="1">
      <alignment horizontal="right"/>
      <protection locked="0"/>
    </xf>
    <xf numFmtId="4" fontId="11" fillId="10" borderId="16" xfId="0" applyNumberFormat="1" applyFont="1" applyFill="1" applyBorder="1" applyAlignment="1" applyProtection="1">
      <alignment horizontal="right"/>
      <protection locked="0"/>
    </xf>
    <xf numFmtId="0" fontId="11" fillId="10" borderId="27" xfId="0" applyNumberFormat="1" applyFont="1" applyFill="1" applyBorder="1" applyAlignment="1" applyProtection="1">
      <alignment horizontal="left"/>
      <protection locked="0"/>
    </xf>
    <xf numFmtId="0" fontId="11" fillId="10" borderId="28" xfId="0" applyNumberFormat="1" applyFont="1" applyFill="1" applyBorder="1" applyAlignment="1" applyProtection="1">
      <alignment horizontal="left"/>
      <protection locked="0"/>
    </xf>
    <xf numFmtId="0" fontId="11" fillId="10" borderId="29" xfId="0" applyFont="1" applyFill="1" applyBorder="1" applyAlignment="1" applyProtection="1">
      <alignment horizontal="left"/>
      <protection locked="0"/>
    </xf>
    <xf numFmtId="0" fontId="11" fillId="10" borderId="30" xfId="0" applyFont="1" applyFill="1" applyBorder="1" applyAlignment="1" applyProtection="1">
      <alignment horizontal="left"/>
      <protection locked="0"/>
    </xf>
    <xf numFmtId="0" fontId="11" fillId="17" borderId="31" xfId="0" applyFont="1" applyFill="1" applyBorder="1" applyAlignment="1">
      <alignment horizontal="right"/>
    </xf>
    <xf numFmtId="0" fontId="11" fillId="17" borderId="32" xfId="0" applyFont="1" applyFill="1" applyBorder="1" applyAlignment="1">
      <alignment horizontal="right"/>
    </xf>
    <xf numFmtId="0" fontId="11" fillId="17" borderId="33" xfId="0" applyFont="1" applyFill="1" applyBorder="1" applyAlignment="1">
      <alignment horizontal="right"/>
    </xf>
    <xf numFmtId="0" fontId="11" fillId="17" borderId="34" xfId="0" applyFont="1" applyFill="1" applyBorder="1" applyAlignment="1">
      <alignment horizontal="right"/>
    </xf>
    <xf numFmtId="3" fontId="14" fillId="6" borderId="35" xfId="0" applyNumberFormat="1" applyFont="1" applyFill="1" applyBorder="1" applyAlignment="1" applyProtection="1">
      <alignment horizontal="right" vertical="center"/>
      <protection/>
    </xf>
    <xf numFmtId="4" fontId="11" fillId="13" borderId="26" xfId="0" applyNumberFormat="1" applyFont="1" applyFill="1" applyBorder="1" applyAlignment="1" applyProtection="1">
      <alignment/>
      <protection/>
    </xf>
    <xf numFmtId="0" fontId="10" fillId="14" borderId="31" xfId="0" applyFont="1" applyFill="1" applyBorder="1" applyAlignment="1" applyProtection="1">
      <alignment horizontal="left" vertical="center"/>
      <protection/>
    </xf>
    <xf numFmtId="0" fontId="1" fillId="14" borderId="31" xfId="0" applyFont="1" applyFill="1" applyBorder="1" applyAlignment="1" applyProtection="1">
      <alignment vertical="center"/>
      <protection/>
    </xf>
    <xf numFmtId="3" fontId="14" fillId="14" borderId="31" xfId="0" applyNumberFormat="1" applyFont="1" applyFill="1" applyBorder="1" applyAlignment="1" applyProtection="1">
      <alignment vertical="center"/>
      <protection/>
    </xf>
    <xf numFmtId="0" fontId="10" fillId="6" borderId="31" xfId="0" applyFont="1" applyFill="1" applyBorder="1" applyAlignment="1" applyProtection="1">
      <alignment horizontal="left" vertical="center"/>
      <protection/>
    </xf>
    <xf numFmtId="0" fontId="1" fillId="6" borderId="31" xfId="0" applyFont="1" applyFill="1" applyBorder="1" applyAlignment="1" applyProtection="1">
      <alignment vertical="center"/>
      <protection/>
    </xf>
    <xf numFmtId="3" fontId="14" fillId="6" borderId="31" xfId="0" applyNumberFormat="1" applyFont="1" applyFill="1" applyBorder="1" applyAlignment="1" applyProtection="1">
      <alignment horizontal="right" vertical="center"/>
      <protection/>
    </xf>
    <xf numFmtId="0" fontId="10" fillId="14" borderId="36" xfId="0" applyFont="1" applyFill="1" applyBorder="1" applyAlignment="1" applyProtection="1">
      <alignment horizontal="left" vertical="center"/>
      <protection/>
    </xf>
    <xf numFmtId="0" fontId="1" fillId="14" borderId="37" xfId="0" applyFont="1" applyFill="1" applyBorder="1" applyAlignment="1" applyProtection="1">
      <alignment vertical="center"/>
      <protection/>
    </xf>
    <xf numFmtId="3" fontId="14" fillId="4" borderId="38" xfId="0" applyNumberFormat="1" applyFont="1" applyFill="1" applyBorder="1" applyAlignment="1" applyProtection="1">
      <alignment vertical="center"/>
      <protection/>
    </xf>
    <xf numFmtId="3" fontId="14" fillId="4" borderId="39" xfId="0" applyNumberFormat="1" applyFont="1" applyFill="1" applyBorder="1" applyAlignment="1" applyProtection="1">
      <alignment vertical="center"/>
      <protection/>
    </xf>
    <xf numFmtId="0" fontId="11" fillId="2" borderId="40" xfId="0" applyFont="1" applyFill="1" applyBorder="1" applyAlignment="1" applyProtection="1">
      <alignment horizontal="left" vertical="center"/>
      <protection/>
    </xf>
    <xf numFmtId="3" fontId="14" fillId="4" borderId="40" xfId="0" applyNumberFormat="1" applyFont="1" applyFill="1" applyBorder="1" applyAlignment="1" applyProtection="1">
      <alignment vertical="center"/>
      <protection/>
    </xf>
    <xf numFmtId="3" fontId="14" fillId="4" borderId="41" xfId="0" applyNumberFormat="1" applyFont="1" applyFill="1" applyBorder="1" applyAlignment="1" applyProtection="1">
      <alignment vertical="center"/>
      <protection/>
    </xf>
    <xf numFmtId="3" fontId="14" fillId="4" borderId="42" xfId="0" applyNumberFormat="1" applyFont="1" applyFill="1" applyBorder="1" applyAlignment="1" applyProtection="1">
      <alignment vertical="center"/>
      <protection/>
    </xf>
    <xf numFmtId="3" fontId="14" fillId="4" borderId="43" xfId="0" applyNumberFormat="1" applyFont="1" applyFill="1" applyBorder="1" applyAlignment="1" applyProtection="1">
      <alignment vertical="center"/>
      <protection/>
    </xf>
    <xf numFmtId="3" fontId="14" fillId="4" borderId="44" xfId="0" applyNumberFormat="1" applyFont="1" applyFill="1" applyBorder="1" applyAlignment="1" applyProtection="1">
      <alignment vertical="center"/>
      <protection/>
    </xf>
    <xf numFmtId="3" fontId="14" fillId="4" borderId="45" xfId="0" applyNumberFormat="1" applyFont="1" applyFill="1" applyBorder="1" applyAlignment="1" applyProtection="1">
      <alignment vertical="center"/>
      <protection/>
    </xf>
    <xf numFmtId="3" fontId="14" fillId="4" borderId="46" xfId="0" applyNumberFormat="1" applyFont="1" applyFill="1" applyBorder="1" applyAlignment="1" applyProtection="1">
      <alignment vertical="center"/>
      <protection/>
    </xf>
    <xf numFmtId="3" fontId="14" fillId="4" borderId="47" xfId="0" applyNumberFormat="1" applyFont="1" applyFill="1" applyBorder="1" applyAlignment="1" applyProtection="1">
      <alignment vertical="center"/>
      <protection/>
    </xf>
    <xf numFmtId="3" fontId="14" fillId="4" borderId="48" xfId="0" applyNumberFormat="1" applyFont="1" applyFill="1" applyBorder="1" applyAlignment="1" applyProtection="1">
      <alignment vertical="center"/>
      <protection/>
    </xf>
    <xf numFmtId="0" fontId="4" fillId="4" borderId="6" xfId="0" applyFont="1" applyFill="1" applyBorder="1" applyAlignment="1" applyProtection="1">
      <alignment vertical="center" wrapText="1"/>
      <protection/>
    </xf>
    <xf numFmtId="181" fontId="1" fillId="3" borderId="0" xfId="0" applyNumberFormat="1" applyFont="1" applyFill="1" applyBorder="1" applyAlignment="1" applyProtection="1">
      <alignment horizontal="left"/>
      <protection locked="0"/>
    </xf>
    <xf numFmtId="181" fontId="1" fillId="3" borderId="49" xfId="0" applyNumberFormat="1" applyFont="1" applyFill="1" applyBorder="1" applyAlignment="1" applyProtection="1">
      <alignment horizontal="left"/>
      <protection locked="0"/>
    </xf>
    <xf numFmtId="0" fontId="10" fillId="3" borderId="0" xfId="0" applyFont="1" applyFill="1" applyAlignment="1" applyProtection="1">
      <alignment/>
      <protection locked="0"/>
    </xf>
    <xf numFmtId="0" fontId="0" fillId="3" borderId="0" xfId="0" applyFill="1" applyAlignment="1" applyProtection="1">
      <alignment/>
      <protection locked="0"/>
    </xf>
    <xf numFmtId="0" fontId="0" fillId="3" borderId="0" xfId="0" applyFill="1" applyAlignment="1" applyProtection="1">
      <alignment horizontal="center"/>
      <protection locked="0"/>
    </xf>
    <xf numFmtId="0" fontId="4" fillId="3" borderId="0" xfId="0" applyFont="1" applyFill="1" applyAlignment="1" applyProtection="1">
      <alignment/>
      <protection locked="0"/>
    </xf>
    <xf numFmtId="0" fontId="10" fillId="3" borderId="0" xfId="0" applyFont="1" applyFill="1" applyBorder="1" applyAlignment="1" applyProtection="1">
      <alignment/>
      <protection locked="0"/>
    </xf>
    <xf numFmtId="0" fontId="0" fillId="3" borderId="0" xfId="0" applyFill="1" applyBorder="1" applyAlignment="1" applyProtection="1">
      <alignment/>
      <protection locked="0"/>
    </xf>
    <xf numFmtId="0" fontId="14" fillId="9" borderId="6" xfId="0" applyFont="1" applyFill="1" applyBorder="1" applyAlignment="1" applyProtection="1">
      <alignment/>
      <protection locked="0"/>
    </xf>
    <xf numFmtId="0" fontId="14" fillId="9" borderId="8" xfId="0" applyFont="1" applyFill="1" applyBorder="1" applyAlignment="1" applyProtection="1">
      <alignment/>
      <protection locked="0"/>
    </xf>
    <xf numFmtId="0" fontId="14" fillId="9" borderId="7" xfId="0" applyFont="1" applyFill="1" applyBorder="1" applyAlignment="1" applyProtection="1">
      <alignment/>
      <protection locked="0"/>
    </xf>
    <xf numFmtId="0" fontId="0" fillId="2" borderId="0" xfId="0" applyFont="1" applyFill="1" applyBorder="1" applyAlignment="1" applyProtection="1">
      <alignment/>
      <protection locked="0"/>
    </xf>
    <xf numFmtId="0" fontId="0" fillId="3" borderId="0" xfId="0" applyFont="1" applyFill="1" applyBorder="1" applyAlignment="1" applyProtection="1">
      <alignment/>
      <protection locked="0"/>
    </xf>
    <xf numFmtId="0" fontId="0" fillId="3" borderId="0" xfId="0" applyFont="1" applyFill="1" applyBorder="1" applyAlignment="1" applyProtection="1">
      <alignment horizontal="center"/>
      <protection locked="0"/>
    </xf>
    <xf numFmtId="0" fontId="0" fillId="3" borderId="0" xfId="0" applyFont="1" applyFill="1" applyBorder="1" applyAlignment="1" applyProtection="1">
      <alignment horizontal="left"/>
      <protection locked="0"/>
    </xf>
    <xf numFmtId="0" fontId="4" fillId="3" borderId="50" xfId="0" applyFont="1" applyFill="1" applyBorder="1" applyAlignment="1" applyProtection="1">
      <alignment horizontal="left"/>
      <protection locked="0"/>
    </xf>
    <xf numFmtId="0" fontId="0" fillId="3" borderId="49" xfId="0" applyFont="1" applyFill="1" applyBorder="1" applyAlignment="1" applyProtection="1">
      <alignment horizontal="center"/>
      <protection locked="0"/>
    </xf>
    <xf numFmtId="0" fontId="0" fillId="3" borderId="51" xfId="0" applyFont="1" applyFill="1" applyBorder="1" applyAlignment="1" applyProtection="1">
      <alignment horizontal="center"/>
      <protection locked="0"/>
    </xf>
    <xf numFmtId="0" fontId="0" fillId="3" borderId="52" xfId="0" applyFont="1" applyFill="1" applyBorder="1" applyAlignment="1" applyProtection="1">
      <alignment/>
      <protection locked="0"/>
    </xf>
    <xf numFmtId="0" fontId="0" fillId="3" borderId="53" xfId="0" applyFont="1" applyFill="1" applyBorder="1" applyAlignment="1" applyProtection="1">
      <alignment horizontal="center" vertical="center" wrapText="1"/>
      <protection locked="0"/>
    </xf>
    <xf numFmtId="0" fontId="0" fillId="3" borderId="54" xfId="0" applyFont="1" applyFill="1" applyBorder="1" applyAlignment="1" applyProtection="1">
      <alignment vertical="center" wrapText="1"/>
      <protection locked="0"/>
    </xf>
    <xf numFmtId="0" fontId="0" fillId="3" borderId="55" xfId="0" applyFont="1" applyFill="1" applyBorder="1" applyAlignment="1" applyProtection="1">
      <alignment horizontal="center" vertical="center" wrapText="1"/>
      <protection locked="0"/>
    </xf>
    <xf numFmtId="0" fontId="0" fillId="3" borderId="56" xfId="0" applyFont="1" applyFill="1" applyBorder="1" applyAlignment="1" applyProtection="1">
      <alignment horizontal="center" vertical="center" wrapText="1"/>
      <protection locked="0"/>
    </xf>
    <xf numFmtId="0" fontId="14" fillId="18" borderId="57" xfId="0" applyFont="1" applyFill="1" applyBorder="1" applyAlignment="1" applyProtection="1">
      <alignment horizontal="left"/>
      <protection locked="0"/>
    </xf>
    <xf numFmtId="0" fontId="14" fillId="11" borderId="58" xfId="0" applyFont="1" applyFill="1" applyBorder="1" applyAlignment="1" applyProtection="1">
      <alignment horizontal="center"/>
      <protection locked="0"/>
    </xf>
    <xf numFmtId="198" fontId="0" fillId="11" borderId="58" xfId="16" applyNumberFormat="1" applyFill="1" applyBorder="1" applyAlignment="1" applyProtection="1">
      <alignment horizontal="right"/>
      <protection locked="0"/>
    </xf>
    <xf numFmtId="3" fontId="14" fillId="11" borderId="58" xfId="0" applyNumberFormat="1" applyFont="1" applyFill="1" applyBorder="1" applyAlignment="1" applyProtection="1">
      <alignment horizontal="right"/>
      <protection locked="0"/>
    </xf>
    <xf numFmtId="3" fontId="14" fillId="11" borderId="58" xfId="0" applyNumberFormat="1" applyFont="1" applyFill="1" applyBorder="1" applyAlignment="1" applyProtection="1">
      <alignment horizontal="center"/>
      <protection locked="0"/>
    </xf>
    <xf numFmtId="0" fontId="0" fillId="19" borderId="0" xfId="0" applyFill="1" applyBorder="1" applyAlignment="1" applyProtection="1">
      <alignment horizontal="left"/>
      <protection locked="0"/>
    </xf>
    <xf numFmtId="0" fontId="0" fillId="19" borderId="0" xfId="0" applyFill="1" applyAlignment="1" applyProtection="1">
      <alignment/>
      <protection locked="0"/>
    </xf>
    <xf numFmtId="0" fontId="0" fillId="19" borderId="0" xfId="0" applyFill="1" applyAlignment="1" applyProtection="1">
      <alignment horizontal="center"/>
      <protection locked="0"/>
    </xf>
    <xf numFmtId="0" fontId="0" fillId="3" borderId="59" xfId="0" applyFont="1" applyFill="1" applyBorder="1" applyAlignment="1" applyProtection="1">
      <alignment/>
      <protection locked="0"/>
    </xf>
    <xf numFmtId="0" fontId="0" fillId="3" borderId="59" xfId="0" applyFont="1" applyFill="1" applyBorder="1" applyAlignment="1" applyProtection="1">
      <alignment horizontal="center"/>
      <protection locked="0"/>
    </xf>
    <xf numFmtId="0" fontId="0" fillId="3" borderId="60" xfId="0" applyFont="1" applyFill="1" applyBorder="1" applyAlignment="1" applyProtection="1">
      <alignment horizontal="center"/>
      <protection locked="0"/>
    </xf>
    <xf numFmtId="0" fontId="0" fillId="3" borderId="61" xfId="0" applyFont="1" applyFill="1" applyBorder="1" applyAlignment="1" applyProtection="1">
      <alignment horizontal="center" vertical="center" wrapText="1"/>
      <protection locked="0"/>
    </xf>
    <xf numFmtId="0" fontId="0" fillId="3" borderId="29" xfId="0" applyFont="1" applyFill="1" applyBorder="1" applyAlignment="1" applyProtection="1">
      <alignment horizontal="center" vertical="center" wrapText="1"/>
      <protection locked="0"/>
    </xf>
    <xf numFmtId="0" fontId="0" fillId="3" borderId="62" xfId="0" applyFont="1" applyFill="1" applyBorder="1" applyAlignment="1" applyProtection="1">
      <alignment horizontal="center" vertical="center" wrapText="1"/>
      <protection locked="0"/>
    </xf>
    <xf numFmtId="0" fontId="14" fillId="6" borderId="57" xfId="0" applyFont="1" applyFill="1" applyBorder="1" applyAlignment="1" applyProtection="1">
      <alignment horizontal="center"/>
      <protection locked="0"/>
    </xf>
    <xf numFmtId="0" fontId="11" fillId="11" borderId="58" xfId="0" applyFont="1" applyFill="1" applyBorder="1" applyAlignment="1" applyProtection="1">
      <alignment/>
      <protection locked="0"/>
    </xf>
    <xf numFmtId="184" fontId="11" fillId="11" borderId="63" xfId="0" applyNumberFormat="1" applyFont="1" applyFill="1" applyBorder="1" applyAlignment="1" applyProtection="1">
      <alignment/>
      <protection locked="0"/>
    </xf>
    <xf numFmtId="0" fontId="11" fillId="11" borderId="63" xfId="0" applyFont="1" applyFill="1" applyBorder="1" applyAlignment="1" applyProtection="1">
      <alignment/>
      <protection locked="0"/>
    </xf>
    <xf numFmtId="0" fontId="11" fillId="11" borderId="17" xfId="0" applyFont="1" applyFill="1" applyBorder="1" applyAlignment="1" applyProtection="1">
      <alignment horizontal="center"/>
      <protection locked="0"/>
    </xf>
    <xf numFmtId="0" fontId="0" fillId="8" borderId="0" xfId="0" applyFill="1" applyAlignment="1" applyProtection="1">
      <alignment/>
      <protection locked="0"/>
    </xf>
    <xf numFmtId="0" fontId="0" fillId="8" borderId="0" xfId="0" applyFill="1" applyAlignment="1" applyProtection="1">
      <alignment horizontal="center"/>
      <protection locked="0"/>
    </xf>
    <xf numFmtId="0" fontId="4" fillId="3" borderId="64" xfId="0" applyFont="1" applyFill="1" applyBorder="1" applyAlignment="1" applyProtection="1">
      <alignment/>
      <protection locked="0"/>
    </xf>
    <xf numFmtId="0" fontId="0" fillId="3" borderId="49" xfId="0" applyFont="1" applyFill="1" applyBorder="1" applyAlignment="1" applyProtection="1">
      <alignment wrapText="1"/>
      <protection locked="0"/>
    </xf>
    <xf numFmtId="0" fontId="0" fillId="3" borderId="65" xfId="0" applyFont="1" applyFill="1" applyBorder="1" applyAlignment="1" applyProtection="1">
      <alignment horizontal="center" wrapText="1"/>
      <protection locked="0"/>
    </xf>
    <xf numFmtId="0" fontId="0" fillId="3" borderId="66" xfId="0" applyFont="1" applyFill="1" applyBorder="1" applyAlignment="1" applyProtection="1">
      <alignment horizontal="center" wrapText="1"/>
      <protection locked="0"/>
    </xf>
    <xf numFmtId="0" fontId="14" fillId="14" borderId="57" xfId="0" applyFont="1" applyFill="1" applyBorder="1" applyAlignment="1" applyProtection="1">
      <alignment horizontal="center"/>
      <protection locked="0"/>
    </xf>
    <xf numFmtId="0" fontId="14" fillId="12" borderId="58" xfId="0" applyFont="1" applyFill="1" applyBorder="1" applyAlignment="1" applyProtection="1">
      <alignment horizontal="center"/>
      <protection locked="0"/>
    </xf>
    <xf numFmtId="0" fontId="14" fillId="12" borderId="58" xfId="0" applyFont="1" applyFill="1" applyBorder="1" applyAlignment="1" applyProtection="1">
      <alignment/>
      <protection locked="0"/>
    </xf>
    <xf numFmtId="3" fontId="14" fillId="12" borderId="58" xfId="0" applyNumberFormat="1" applyFont="1" applyFill="1" applyBorder="1" applyAlignment="1" applyProtection="1">
      <alignment horizontal="center"/>
      <protection locked="0"/>
    </xf>
    <xf numFmtId="4" fontId="14" fillId="12" borderId="17" xfId="0" applyNumberFormat="1" applyFont="1" applyFill="1" applyBorder="1" applyAlignment="1" applyProtection="1">
      <alignment horizontal="center"/>
      <protection locked="0"/>
    </xf>
    <xf numFmtId="0" fontId="0" fillId="7" borderId="0" xfId="0" applyFill="1" applyBorder="1" applyAlignment="1" applyProtection="1">
      <alignment/>
      <protection locked="0"/>
    </xf>
    <xf numFmtId="0" fontId="0" fillId="7" borderId="0" xfId="0" applyFill="1" applyBorder="1" applyAlignment="1" applyProtection="1">
      <alignment horizontal="center"/>
      <protection locked="0"/>
    </xf>
    <xf numFmtId="0" fontId="0" fillId="7" borderId="0" xfId="0" applyFill="1" applyAlignment="1" applyProtection="1">
      <alignment/>
      <protection locked="0"/>
    </xf>
    <xf numFmtId="0" fontId="0" fillId="7" borderId="0" xfId="0" applyFill="1" applyAlignment="1" applyProtection="1">
      <alignment horizontal="center"/>
      <protection locked="0"/>
    </xf>
    <xf numFmtId="0" fontId="0" fillId="3" borderId="67" xfId="0" applyFont="1" applyFill="1" applyBorder="1" applyAlignment="1" applyProtection="1">
      <alignment horizontal="center" wrapText="1"/>
      <protection locked="0"/>
    </xf>
    <xf numFmtId="0" fontId="0" fillId="3" borderId="68" xfId="0" applyFont="1" applyFill="1" applyBorder="1" applyAlignment="1" applyProtection="1">
      <alignment horizontal="left"/>
      <protection locked="0"/>
    </xf>
    <xf numFmtId="0" fontId="0" fillId="3" borderId="69" xfId="0" applyFont="1" applyFill="1" applyBorder="1" applyAlignment="1" applyProtection="1">
      <alignment horizontal="center"/>
      <protection locked="0"/>
    </xf>
    <xf numFmtId="0" fontId="0" fillId="3" borderId="70" xfId="0" applyFont="1" applyFill="1" applyBorder="1" applyAlignment="1" applyProtection="1">
      <alignment horizontal="center"/>
      <protection locked="0"/>
    </xf>
    <xf numFmtId="0" fontId="0" fillId="3" borderId="32" xfId="0" applyFont="1" applyFill="1" applyBorder="1" applyAlignment="1" applyProtection="1">
      <alignment horizontal="center" wrapText="1"/>
      <protection locked="0"/>
    </xf>
    <xf numFmtId="0" fontId="14" fillId="14" borderId="71" xfId="0" applyFont="1" applyFill="1" applyBorder="1" applyAlignment="1" applyProtection="1">
      <alignment horizontal="center"/>
      <protection locked="0"/>
    </xf>
    <xf numFmtId="0" fontId="14" fillId="11" borderId="63" xfId="0" applyFont="1" applyFill="1" applyBorder="1" applyAlignment="1" applyProtection="1">
      <alignment horizontal="center"/>
      <protection locked="0"/>
    </xf>
    <xf numFmtId="0" fontId="15" fillId="11" borderId="63" xfId="0" applyFont="1" applyFill="1" applyBorder="1" applyAlignment="1" applyProtection="1">
      <alignment/>
      <protection locked="0"/>
    </xf>
    <xf numFmtId="0" fontId="11" fillId="11" borderId="72" xfId="0" applyFont="1" applyFill="1" applyBorder="1" applyAlignment="1" applyProtection="1">
      <alignment horizontal="center"/>
      <protection locked="0"/>
    </xf>
    <xf numFmtId="0" fontId="0" fillId="3" borderId="29" xfId="0" applyFont="1" applyFill="1" applyBorder="1" applyAlignment="1" applyProtection="1">
      <alignment wrapText="1"/>
      <protection locked="0"/>
    </xf>
    <xf numFmtId="0" fontId="0" fillId="3" borderId="62" xfId="0" applyFont="1" applyFill="1" applyBorder="1" applyAlignment="1" applyProtection="1">
      <alignment horizontal="center" wrapText="1"/>
      <protection locked="0"/>
    </xf>
    <xf numFmtId="0" fontId="15" fillId="11" borderId="58" xfId="0" applyFont="1" applyFill="1" applyBorder="1" applyAlignment="1" applyProtection="1">
      <alignment/>
      <protection locked="0"/>
    </xf>
    <xf numFmtId="184" fontId="11" fillId="11" borderId="58" xfId="0" applyNumberFormat="1" applyFont="1" applyFill="1" applyBorder="1" applyAlignment="1" applyProtection="1">
      <alignment/>
      <protection locked="0"/>
    </xf>
    <xf numFmtId="0" fontId="0" fillId="5" borderId="0" xfId="0" applyFill="1" applyAlignment="1" applyProtection="1">
      <alignment/>
      <protection locked="0"/>
    </xf>
    <xf numFmtId="0" fontId="0" fillId="5" borderId="0" xfId="0" applyFill="1" applyAlignment="1" applyProtection="1">
      <alignment horizontal="center"/>
      <protection locked="0"/>
    </xf>
    <xf numFmtId="2" fontId="0" fillId="5" borderId="0" xfId="0" applyNumberFormat="1" applyFill="1" applyBorder="1" applyAlignment="1" applyProtection="1">
      <alignment/>
      <protection locked="0"/>
    </xf>
    <xf numFmtId="0" fontId="0" fillId="5" borderId="0" xfId="0" applyFill="1" applyBorder="1" applyAlignment="1" applyProtection="1">
      <alignment/>
      <protection locked="0"/>
    </xf>
    <xf numFmtId="0" fontId="0" fillId="5" borderId="0" xfId="0" applyFill="1" applyBorder="1" applyAlignment="1" applyProtection="1">
      <alignment horizontal="center"/>
      <protection locked="0"/>
    </xf>
    <xf numFmtId="0" fontId="6" fillId="20" borderId="0" xfId="0" applyFont="1" applyFill="1" applyBorder="1" applyAlignment="1" applyProtection="1">
      <alignment horizontal="center"/>
      <protection locked="0"/>
    </xf>
    <xf numFmtId="0" fontId="0" fillId="21" borderId="0" xfId="0" applyFill="1" applyBorder="1" applyAlignment="1" applyProtection="1">
      <alignment/>
      <protection locked="0"/>
    </xf>
    <xf numFmtId="0" fontId="0" fillId="2" borderId="0" xfId="0" applyFill="1" applyBorder="1" applyAlignment="1" applyProtection="1">
      <alignment/>
      <protection locked="0"/>
    </xf>
    <xf numFmtId="0" fontId="0" fillId="2" borderId="0" xfId="0" applyFill="1" applyBorder="1" applyAlignment="1" applyProtection="1">
      <alignment horizontal="center"/>
      <protection locked="0"/>
    </xf>
    <xf numFmtId="0" fontId="0" fillId="2" borderId="0" xfId="0" applyFill="1" applyAlignment="1" applyProtection="1">
      <alignment/>
      <protection locked="0"/>
    </xf>
    <xf numFmtId="0" fontId="0" fillId="2" borderId="0" xfId="0" applyFill="1" applyAlignment="1" applyProtection="1">
      <alignment horizontal="center"/>
      <protection locked="0"/>
    </xf>
    <xf numFmtId="4" fontId="11" fillId="11" borderId="26" xfId="0" applyNumberFormat="1" applyFont="1" applyFill="1" applyBorder="1" applyAlignment="1" applyProtection="1">
      <alignment/>
      <protection/>
    </xf>
    <xf numFmtId="4" fontId="11" fillId="11" borderId="12" xfId="0" applyNumberFormat="1" applyFont="1" applyFill="1" applyBorder="1" applyAlignment="1" applyProtection="1">
      <alignment/>
      <protection/>
    </xf>
    <xf numFmtId="4" fontId="11" fillId="11" borderId="73" xfId="0" applyNumberFormat="1" applyFont="1" applyFill="1" applyBorder="1" applyAlignment="1" applyProtection="1">
      <alignment/>
      <protection/>
    </xf>
    <xf numFmtId="0" fontId="0" fillId="15" borderId="0" xfId="0" applyFill="1" applyAlignment="1" applyProtection="1">
      <alignment/>
      <protection locked="0"/>
    </xf>
    <xf numFmtId="0" fontId="0" fillId="15" borderId="0" xfId="0" applyFill="1" applyAlignment="1" applyProtection="1">
      <alignment/>
      <protection locked="0"/>
    </xf>
    <xf numFmtId="0" fontId="11" fillId="2" borderId="0" xfId="0" applyFont="1" applyFill="1" applyAlignment="1" applyProtection="1">
      <alignment vertical="center"/>
      <protection locked="0"/>
    </xf>
    <xf numFmtId="0" fontId="0" fillId="2" borderId="0" xfId="0" applyFont="1" applyFill="1" applyBorder="1" applyAlignment="1" applyProtection="1">
      <alignment vertical="center" wrapText="1"/>
      <protection locked="0"/>
    </xf>
    <xf numFmtId="0" fontId="11" fillId="2" borderId="0" xfId="0" applyFont="1" applyFill="1" applyBorder="1" applyAlignment="1" applyProtection="1">
      <alignment vertical="center"/>
      <protection locked="0"/>
    </xf>
    <xf numFmtId="0" fontId="16" fillId="3" borderId="0" xfId="0" applyFont="1" applyFill="1" applyBorder="1" applyAlignment="1" applyProtection="1">
      <alignment horizontal="center"/>
      <protection locked="0"/>
    </xf>
    <xf numFmtId="0" fontId="21" fillId="2" borderId="29" xfId="0"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1" fillId="2" borderId="74" xfId="0" applyFont="1" applyFill="1" applyBorder="1" applyAlignment="1" applyProtection="1">
      <alignment vertical="center" wrapText="1"/>
      <protection locked="0"/>
    </xf>
    <xf numFmtId="0" fontId="21" fillId="2" borderId="75" xfId="0" applyFont="1" applyFill="1" applyBorder="1" applyAlignment="1" applyProtection="1">
      <alignment vertical="center" wrapText="1"/>
      <protection locked="0"/>
    </xf>
    <xf numFmtId="0" fontId="11" fillId="10" borderId="76" xfId="0" applyFont="1" applyFill="1" applyBorder="1" applyAlignment="1" applyProtection="1">
      <alignment horizontal="left" vertical="center"/>
      <protection locked="0"/>
    </xf>
    <xf numFmtId="0" fontId="11" fillId="10" borderId="69" xfId="0" applyFont="1" applyFill="1" applyBorder="1" applyAlignment="1" applyProtection="1">
      <alignment horizontal="left" vertical="center"/>
      <protection locked="0"/>
    </xf>
    <xf numFmtId="3" fontId="11" fillId="10" borderId="76" xfId="0" applyNumberFormat="1" applyFont="1" applyFill="1" applyBorder="1" applyAlignment="1" applyProtection="1">
      <alignment vertical="center"/>
      <protection locked="0"/>
    </xf>
    <xf numFmtId="3" fontId="11" fillId="10" borderId="77" xfId="0" applyNumberFormat="1" applyFont="1" applyFill="1" applyBorder="1" applyAlignment="1" applyProtection="1">
      <alignment vertical="center"/>
      <protection locked="0"/>
    </xf>
    <xf numFmtId="0" fontId="11" fillId="10" borderId="31" xfId="0" applyFont="1" applyFill="1" applyBorder="1" applyAlignment="1" applyProtection="1">
      <alignment horizontal="left" vertical="center"/>
      <protection locked="0"/>
    </xf>
    <xf numFmtId="0" fontId="11" fillId="10" borderId="78" xfId="0" applyFont="1" applyFill="1" applyBorder="1" applyAlignment="1" applyProtection="1">
      <alignment horizontal="left" vertical="center"/>
      <protection locked="0"/>
    </xf>
    <xf numFmtId="3" fontId="11" fillId="10" borderId="31" xfId="0" applyNumberFormat="1" applyFont="1" applyFill="1" applyBorder="1" applyAlignment="1" applyProtection="1">
      <alignment vertical="center"/>
      <protection locked="0"/>
    </xf>
    <xf numFmtId="3" fontId="11" fillId="10" borderId="79" xfId="0" applyNumberFormat="1" applyFont="1" applyFill="1" applyBorder="1" applyAlignment="1" applyProtection="1">
      <alignment vertical="center"/>
      <protection locked="0"/>
    </xf>
    <xf numFmtId="3" fontId="11" fillId="10" borderId="70" xfId="0" applyNumberFormat="1" applyFont="1" applyFill="1" applyBorder="1" applyAlignment="1" applyProtection="1">
      <alignment vertical="center"/>
      <protection locked="0"/>
    </xf>
    <xf numFmtId="0" fontId="11" fillId="10" borderId="80" xfId="0" applyFont="1" applyFill="1" applyBorder="1" applyAlignment="1" applyProtection="1">
      <alignment horizontal="left" vertical="center"/>
      <protection locked="0"/>
    </xf>
    <xf numFmtId="0" fontId="11" fillId="10" borderId="0" xfId="0" applyFont="1" applyFill="1" applyBorder="1" applyAlignment="1" applyProtection="1">
      <alignment horizontal="left" vertical="center"/>
      <protection locked="0"/>
    </xf>
    <xf numFmtId="3" fontId="11" fillId="10" borderId="80" xfId="0" applyNumberFormat="1" applyFont="1" applyFill="1" applyBorder="1" applyAlignment="1" applyProtection="1">
      <alignment vertical="center"/>
      <protection locked="0"/>
    </xf>
    <xf numFmtId="3" fontId="11" fillId="10" borderId="81" xfId="0" applyNumberFormat="1" applyFont="1" applyFill="1" applyBorder="1" applyAlignment="1" applyProtection="1">
      <alignment vertical="center"/>
      <protection locked="0"/>
    </xf>
    <xf numFmtId="0" fontId="11" fillId="10" borderId="82" xfId="0" applyFont="1" applyFill="1" applyBorder="1" applyAlignment="1" applyProtection="1">
      <alignment horizontal="left" vertical="center"/>
      <protection locked="0"/>
    </xf>
    <xf numFmtId="0" fontId="11" fillId="10" borderId="83" xfId="0" applyFont="1" applyFill="1" applyBorder="1" applyAlignment="1" applyProtection="1">
      <alignment horizontal="left" vertical="center"/>
      <protection locked="0"/>
    </xf>
    <xf numFmtId="3" fontId="11" fillId="10" borderId="82" xfId="0" applyNumberFormat="1" applyFont="1" applyFill="1" applyBorder="1" applyAlignment="1" applyProtection="1">
      <alignment vertical="center"/>
      <protection locked="0"/>
    </xf>
    <xf numFmtId="3" fontId="11" fillId="10" borderId="78" xfId="0" applyNumberFormat="1" applyFont="1" applyFill="1" applyBorder="1" applyAlignment="1" applyProtection="1">
      <alignment vertical="center"/>
      <protection locked="0"/>
    </xf>
    <xf numFmtId="0" fontId="11" fillId="10" borderId="84" xfId="0" applyFont="1" applyFill="1" applyBorder="1" applyAlignment="1" applyProtection="1">
      <alignment horizontal="left" vertical="center"/>
      <protection locked="0"/>
    </xf>
    <xf numFmtId="0" fontId="11" fillId="10" borderId="4" xfId="0" applyFont="1" applyFill="1" applyBorder="1" applyAlignment="1" applyProtection="1">
      <alignment horizontal="left" vertical="center"/>
      <protection locked="0"/>
    </xf>
    <xf numFmtId="3" fontId="11" fillId="10" borderId="4" xfId="0" applyNumberFormat="1" applyFont="1" applyFill="1" applyBorder="1" applyAlignment="1" applyProtection="1">
      <alignment vertical="center"/>
      <protection locked="0"/>
    </xf>
    <xf numFmtId="3" fontId="11" fillId="10" borderId="85" xfId="0" applyNumberFormat="1" applyFont="1" applyFill="1" applyBorder="1" applyAlignment="1" applyProtection="1">
      <alignment vertical="center"/>
      <protection locked="0"/>
    </xf>
    <xf numFmtId="3" fontId="11" fillId="10" borderId="84" xfId="0" applyNumberFormat="1" applyFont="1" applyFill="1" applyBorder="1" applyAlignment="1" applyProtection="1">
      <alignment vertical="center"/>
      <protection locked="0"/>
    </xf>
    <xf numFmtId="3" fontId="11" fillId="10" borderId="86" xfId="0" applyNumberFormat="1" applyFont="1" applyFill="1" applyBorder="1" applyAlignment="1" applyProtection="1">
      <alignment vertical="center"/>
      <protection locked="0"/>
    </xf>
    <xf numFmtId="0" fontId="21" fillId="2" borderId="87" xfId="0" applyFont="1" applyFill="1" applyBorder="1" applyAlignment="1" applyProtection="1">
      <alignment vertical="center" wrapText="1"/>
      <protection locked="0"/>
    </xf>
    <xf numFmtId="0" fontId="21" fillId="2" borderId="88" xfId="0" applyFont="1" applyFill="1" applyBorder="1" applyAlignment="1" applyProtection="1">
      <alignment vertical="center" wrapText="1"/>
      <protection locked="0"/>
    </xf>
    <xf numFmtId="4" fontId="21" fillId="0" borderId="22" xfId="0" applyNumberFormat="1" applyFont="1" applyFill="1" applyBorder="1" applyAlignment="1" applyProtection="1">
      <alignment horizontal="center" vertical="center"/>
      <protection locked="0"/>
    </xf>
    <xf numFmtId="4" fontId="21" fillId="0" borderId="89" xfId="0" applyNumberFormat="1" applyFont="1" applyFill="1" applyBorder="1" applyAlignment="1" applyProtection="1">
      <alignment horizontal="center" vertical="center"/>
      <protection locked="0"/>
    </xf>
    <xf numFmtId="0" fontId="21" fillId="0" borderId="90" xfId="0" applyFont="1" applyFill="1" applyBorder="1" applyAlignment="1" applyProtection="1">
      <alignment horizontal="center" vertical="center"/>
      <protection locked="0"/>
    </xf>
    <xf numFmtId="0" fontId="21" fillId="0" borderId="91" xfId="0" applyFont="1" applyFill="1" applyBorder="1" applyAlignment="1" applyProtection="1">
      <alignment horizontal="left" vertical="center"/>
      <protection locked="0"/>
    </xf>
    <xf numFmtId="4" fontId="21" fillId="0" borderId="92" xfId="0" applyNumberFormat="1" applyFont="1" applyFill="1" applyBorder="1" applyAlignment="1" applyProtection="1">
      <alignment horizontal="center" vertical="center"/>
      <protection locked="0"/>
    </xf>
    <xf numFmtId="4" fontId="22" fillId="3" borderId="93" xfId="0" applyNumberFormat="1" applyFont="1" applyFill="1" applyBorder="1" applyAlignment="1" applyProtection="1">
      <alignment horizontal="center" vertical="center"/>
      <protection locked="0"/>
    </xf>
    <xf numFmtId="0" fontId="21" fillId="0" borderId="94" xfId="0" applyFont="1" applyFill="1" applyBorder="1" applyAlignment="1" applyProtection="1">
      <alignment horizontal="center" vertical="center"/>
      <protection locked="0"/>
    </xf>
    <xf numFmtId="0" fontId="21" fillId="0" borderId="22" xfId="0" applyFont="1" applyFill="1" applyBorder="1" applyAlignment="1" applyProtection="1">
      <alignment horizontal="left" vertical="center"/>
      <protection locked="0"/>
    </xf>
    <xf numFmtId="3" fontId="11" fillId="10" borderId="91" xfId="0" applyNumberFormat="1" applyFont="1" applyFill="1" applyBorder="1" applyAlignment="1" applyProtection="1">
      <alignment vertical="center"/>
      <protection locked="0"/>
    </xf>
    <xf numFmtId="4" fontId="22" fillId="3" borderId="95" xfId="0" applyNumberFormat="1" applyFont="1" applyFill="1" applyBorder="1" applyAlignment="1" applyProtection="1">
      <alignment horizontal="center" vertical="center"/>
      <protection locked="0"/>
    </xf>
    <xf numFmtId="3" fontId="11" fillId="10" borderId="96" xfId="0" applyNumberFormat="1" applyFont="1" applyFill="1" applyBorder="1" applyAlignment="1" applyProtection="1">
      <alignment vertical="center"/>
      <protection locked="0"/>
    </xf>
    <xf numFmtId="0" fontId="21" fillId="0" borderId="97" xfId="0" applyFont="1" applyFill="1" applyBorder="1" applyAlignment="1" applyProtection="1">
      <alignment horizontal="center" vertical="center"/>
      <protection locked="0"/>
    </xf>
    <xf numFmtId="4" fontId="22" fillId="3" borderId="98" xfId="0" applyNumberFormat="1" applyFont="1" applyFill="1" applyBorder="1" applyAlignment="1" applyProtection="1">
      <alignment horizontal="center" vertical="center"/>
      <protection locked="0"/>
    </xf>
    <xf numFmtId="0" fontId="0" fillId="0" borderId="0" xfId="0" applyAlignment="1" applyProtection="1">
      <alignment/>
      <protection locked="0"/>
    </xf>
    <xf numFmtId="9" fontId="14" fillId="4" borderId="48" xfId="0" applyNumberFormat="1" applyFont="1" applyFill="1" applyBorder="1" applyAlignment="1" applyProtection="1">
      <alignment vertical="center"/>
      <protection/>
    </xf>
    <xf numFmtId="0" fontId="21" fillId="2" borderId="99" xfId="0" applyFont="1" applyFill="1" applyBorder="1" applyAlignment="1" applyProtection="1">
      <alignment vertical="center" wrapText="1"/>
      <protection locked="0"/>
    </xf>
    <xf numFmtId="0" fontId="21" fillId="2" borderId="20" xfId="0" applyFont="1" applyFill="1" applyBorder="1" applyAlignment="1" applyProtection="1">
      <alignment vertical="center" wrapText="1"/>
      <protection locked="0"/>
    </xf>
    <xf numFmtId="0" fontId="21" fillId="2" borderId="100" xfId="0" applyFont="1" applyFill="1" applyBorder="1" applyAlignment="1" applyProtection="1">
      <alignment vertical="center" wrapText="1"/>
      <protection/>
    </xf>
    <xf numFmtId="0" fontId="0" fillId="3" borderId="0" xfId="0" applyFill="1" applyAlignment="1">
      <alignment horizontal="left"/>
    </xf>
    <xf numFmtId="0" fontId="4" fillId="3" borderId="0" xfId="0" applyFont="1" applyFill="1" applyAlignment="1">
      <alignment/>
    </xf>
    <xf numFmtId="0" fontId="0" fillId="0" borderId="0" xfId="0" applyBorder="1" applyAlignment="1">
      <alignment/>
    </xf>
    <xf numFmtId="3" fontId="14" fillId="4" borderId="97" xfId="0" applyNumberFormat="1" applyFont="1" applyFill="1" applyBorder="1" applyAlignment="1" applyProtection="1">
      <alignment vertical="center"/>
      <protection/>
    </xf>
    <xf numFmtId="0" fontId="21" fillId="2" borderId="53" xfId="0" applyFont="1" applyFill="1" applyBorder="1" applyAlignment="1" applyProtection="1">
      <alignment horizontal="center" vertical="center" wrapText="1"/>
      <protection locked="0"/>
    </xf>
    <xf numFmtId="0" fontId="21" fillId="2" borderId="101" xfId="0" applyFont="1" applyFill="1" applyBorder="1" applyAlignment="1" applyProtection="1">
      <alignment horizontal="center" vertical="center" wrapText="1"/>
      <protection locked="0"/>
    </xf>
    <xf numFmtId="9" fontId="14" fillId="10" borderId="102" xfId="0" applyNumberFormat="1" applyFont="1" applyFill="1" applyBorder="1" applyAlignment="1" applyProtection="1">
      <alignment horizontal="right" vertical="center"/>
      <protection locked="0"/>
    </xf>
    <xf numFmtId="9" fontId="14" fillId="10" borderId="12" xfId="0" applyNumberFormat="1" applyFont="1" applyFill="1" applyBorder="1" applyAlignment="1" applyProtection="1">
      <alignment horizontal="right" vertical="center"/>
      <protection locked="0"/>
    </xf>
    <xf numFmtId="9" fontId="14" fillId="10" borderId="16" xfId="0" applyNumberFormat="1" applyFont="1" applyFill="1" applyBorder="1" applyAlignment="1" applyProtection="1">
      <alignment horizontal="right" vertical="center"/>
      <protection locked="0"/>
    </xf>
    <xf numFmtId="9" fontId="14" fillId="10" borderId="14" xfId="0" applyNumberFormat="1" applyFont="1" applyFill="1" applyBorder="1" applyAlignment="1" applyProtection="1">
      <alignment horizontal="right" vertical="center"/>
      <protection locked="0"/>
    </xf>
    <xf numFmtId="0" fontId="21" fillId="2" borderId="103" xfId="0" applyFont="1" applyFill="1" applyBorder="1" applyAlignment="1" applyProtection="1">
      <alignment horizontal="center" vertical="center" wrapText="1"/>
      <protection/>
    </xf>
    <xf numFmtId="9" fontId="11" fillId="10" borderId="31" xfId="0" applyNumberFormat="1" applyFont="1" applyFill="1" applyBorder="1" applyAlignment="1" applyProtection="1">
      <alignment vertical="center"/>
      <protection locked="0"/>
    </xf>
    <xf numFmtId="9" fontId="11" fillId="10" borderId="104" xfId="0" applyNumberFormat="1" applyFont="1" applyFill="1" applyBorder="1" applyAlignment="1" applyProtection="1">
      <alignment vertical="center"/>
      <protection locked="0"/>
    </xf>
    <xf numFmtId="0" fontId="21" fillId="2" borderId="61" xfId="0" applyFont="1" applyFill="1" applyBorder="1" applyAlignment="1" applyProtection="1">
      <alignment horizontal="center" vertical="center" wrapText="1"/>
      <protection locked="0"/>
    </xf>
    <xf numFmtId="0" fontId="21" fillId="2" borderId="105" xfId="0" applyFont="1" applyFill="1" applyBorder="1" applyAlignment="1" applyProtection="1">
      <alignment horizontal="center" vertical="center" wrapText="1"/>
      <protection locked="0"/>
    </xf>
    <xf numFmtId="1" fontId="11" fillId="10" borderId="106" xfId="0" applyNumberFormat="1" applyFont="1" applyFill="1" applyBorder="1" applyAlignment="1" applyProtection="1">
      <alignment horizontal="right" vertical="center"/>
      <protection locked="0"/>
    </xf>
    <xf numFmtId="9" fontId="14" fillId="10" borderId="107" xfId="0" applyNumberFormat="1" applyFont="1" applyFill="1" applyBorder="1" applyAlignment="1" applyProtection="1">
      <alignment horizontal="right" vertical="center"/>
      <protection locked="0"/>
    </xf>
    <xf numFmtId="0" fontId="4" fillId="9" borderId="7" xfId="0" applyFont="1" applyFill="1" applyBorder="1" applyAlignment="1" applyProtection="1">
      <alignment/>
      <protection/>
    </xf>
    <xf numFmtId="3" fontId="14" fillId="4" borderId="108" xfId="0" applyNumberFormat="1" applyFont="1" applyFill="1" applyBorder="1" applyAlignment="1" applyProtection="1">
      <alignment vertical="center"/>
      <protection/>
    </xf>
    <xf numFmtId="3" fontId="14" fillId="4" borderId="109" xfId="0" applyNumberFormat="1" applyFont="1" applyFill="1" applyBorder="1" applyAlignment="1" applyProtection="1">
      <alignment vertical="center"/>
      <protection/>
    </xf>
    <xf numFmtId="9" fontId="14" fillId="10" borderId="73" xfId="0" applyNumberFormat="1" applyFont="1" applyFill="1" applyBorder="1" applyAlignment="1" applyProtection="1">
      <alignment horizontal="right" vertical="center"/>
      <protection locked="0"/>
    </xf>
    <xf numFmtId="3" fontId="14" fillId="4" borderId="90" xfId="0" applyNumberFormat="1" applyFont="1" applyFill="1" applyBorder="1" applyAlignment="1" applyProtection="1">
      <alignment vertical="center"/>
      <protection/>
    </xf>
    <xf numFmtId="0" fontId="21" fillId="2" borderId="97" xfId="0" applyFont="1" applyFill="1" applyBorder="1" applyAlignment="1" applyProtection="1">
      <alignment vertical="center" wrapText="1"/>
      <protection/>
    </xf>
    <xf numFmtId="0" fontId="9" fillId="2" borderId="110" xfId="0" applyFont="1" applyFill="1" applyBorder="1" applyAlignment="1" applyProtection="1">
      <alignment horizontal="center" vertical="center" wrapText="1"/>
      <protection locked="0"/>
    </xf>
    <xf numFmtId="0" fontId="9" fillId="2" borderId="65" xfId="0" applyFont="1" applyFill="1" applyBorder="1" applyAlignment="1" applyProtection="1">
      <alignment horizontal="center" vertical="center" wrapText="1"/>
      <protection locked="0"/>
    </xf>
    <xf numFmtId="0" fontId="9" fillId="2" borderId="67" xfId="0" applyFont="1" applyFill="1" applyBorder="1" applyAlignment="1" applyProtection="1">
      <alignment horizontal="center" vertical="center" wrapText="1"/>
      <protection locked="0"/>
    </xf>
    <xf numFmtId="0" fontId="9" fillId="2" borderId="111" xfId="0" applyFont="1" applyFill="1" applyBorder="1" applyAlignment="1" applyProtection="1">
      <alignment horizontal="center" vertical="center" wrapText="1"/>
      <protection locked="0"/>
    </xf>
    <xf numFmtId="0" fontId="9" fillId="2" borderId="112" xfId="0" applyFont="1" applyFill="1" applyBorder="1" applyAlignment="1" applyProtection="1">
      <alignment horizontal="center" vertical="center" wrapText="1"/>
      <protection locked="0"/>
    </xf>
    <xf numFmtId="0" fontId="25" fillId="0" borderId="22" xfId="0" applyFont="1" applyFill="1" applyBorder="1" applyAlignment="1" applyProtection="1">
      <alignment horizontal="left" vertical="center"/>
      <protection locked="0"/>
    </xf>
    <xf numFmtId="3" fontId="14" fillId="4" borderId="106" xfId="0" applyNumberFormat="1" applyFont="1" applyFill="1" applyBorder="1" applyAlignment="1" applyProtection="1">
      <alignment horizontal="right" vertical="center"/>
      <protection/>
    </xf>
    <xf numFmtId="3" fontId="14" fillId="4" borderId="106" xfId="0" applyNumberFormat="1" applyFont="1" applyFill="1" applyBorder="1" applyAlignment="1" applyProtection="1">
      <alignment horizontal="right" vertical="center" wrapText="1"/>
      <protection/>
    </xf>
    <xf numFmtId="3" fontId="14" fillId="4" borderId="113" xfId="0" applyNumberFormat="1" applyFont="1" applyFill="1" applyBorder="1" applyAlignment="1" applyProtection="1">
      <alignment vertical="center"/>
      <protection/>
    </xf>
    <xf numFmtId="3" fontId="14" fillId="4" borderId="106" xfId="0" applyNumberFormat="1" applyFont="1" applyFill="1" applyBorder="1" applyAlignment="1" applyProtection="1">
      <alignment vertical="center"/>
      <protection/>
    </xf>
    <xf numFmtId="3" fontId="14" fillId="4" borderId="114" xfId="0" applyNumberFormat="1" applyFont="1" applyFill="1" applyBorder="1" applyAlignment="1" applyProtection="1">
      <alignment vertical="center"/>
      <protection/>
    </xf>
    <xf numFmtId="3" fontId="14" fillId="4" borderId="115" xfId="0" applyNumberFormat="1" applyFont="1" applyFill="1" applyBorder="1" applyAlignment="1" applyProtection="1">
      <alignment horizontal="right" vertical="center"/>
      <protection/>
    </xf>
    <xf numFmtId="49" fontId="11" fillId="4" borderId="106" xfId="0" applyNumberFormat="1" applyFont="1" applyFill="1" applyBorder="1" applyAlignment="1" applyProtection="1">
      <alignment horizontal="right" vertical="center"/>
      <protection/>
    </xf>
    <xf numFmtId="3" fontId="14" fillId="4" borderId="116" xfId="0" applyNumberFormat="1" applyFont="1" applyFill="1" applyBorder="1" applyAlignment="1" applyProtection="1">
      <alignment horizontal="right" vertical="center"/>
      <protection/>
    </xf>
    <xf numFmtId="3" fontId="14" fillId="4" borderId="15" xfId="0" applyNumberFormat="1" applyFont="1" applyFill="1" applyBorder="1" applyAlignment="1" applyProtection="1">
      <alignment horizontal="right" vertical="center"/>
      <protection/>
    </xf>
    <xf numFmtId="3" fontId="14" fillId="4" borderId="91" xfId="0" applyNumberFormat="1" applyFont="1" applyFill="1" applyBorder="1" applyAlignment="1" applyProtection="1">
      <alignment vertical="center"/>
      <protection/>
    </xf>
    <xf numFmtId="9" fontId="14" fillId="4" borderId="117" xfId="0" applyNumberFormat="1" applyFont="1" applyFill="1" applyBorder="1" applyAlignment="1" applyProtection="1">
      <alignment vertical="center"/>
      <protection/>
    </xf>
    <xf numFmtId="3" fontId="14" fillId="4" borderId="22" xfId="0" applyNumberFormat="1" applyFont="1" applyFill="1" applyBorder="1" applyAlignment="1" applyProtection="1">
      <alignment vertical="center"/>
      <protection/>
    </xf>
    <xf numFmtId="9" fontId="14" fillId="4" borderId="89" xfId="0" applyNumberFormat="1" applyFont="1" applyFill="1" applyBorder="1" applyAlignment="1" applyProtection="1">
      <alignment vertical="center"/>
      <protection/>
    </xf>
    <xf numFmtId="3" fontId="14" fillId="9" borderId="118" xfId="0" applyNumberFormat="1" applyFont="1" applyFill="1" applyBorder="1" applyAlignment="1" applyProtection="1">
      <alignment vertical="center"/>
      <protection/>
    </xf>
    <xf numFmtId="3" fontId="14" fillId="9" borderId="119" xfId="0" applyNumberFormat="1" applyFont="1" applyFill="1" applyBorder="1" applyAlignment="1" applyProtection="1">
      <alignment horizontal="center" vertical="center"/>
      <protection/>
    </xf>
    <xf numFmtId="9" fontId="14" fillId="10" borderId="116" xfId="0" applyNumberFormat="1" applyFont="1" applyFill="1" applyBorder="1" applyAlignment="1" applyProtection="1">
      <alignment horizontal="right" vertical="center"/>
      <protection locked="0"/>
    </xf>
    <xf numFmtId="0" fontId="16" fillId="15" borderId="0" xfId="0" applyFont="1" applyFill="1" applyBorder="1" applyAlignment="1">
      <alignment horizontal="left" wrapText="1"/>
    </xf>
    <xf numFmtId="0" fontId="0" fillId="3" borderId="0" xfId="0" applyFill="1" applyAlignment="1">
      <alignment horizontal="left" wrapText="1"/>
    </xf>
    <xf numFmtId="0" fontId="4" fillId="17" borderId="0" xfId="0" applyFont="1" applyFill="1" applyBorder="1" applyAlignment="1">
      <alignment horizontal="left" wrapText="1"/>
    </xf>
    <xf numFmtId="182" fontId="11" fillId="11" borderId="120" xfId="0" applyNumberFormat="1" applyFont="1" applyFill="1" applyBorder="1" applyAlignment="1" applyProtection="1">
      <alignment horizontal="right" indent="1"/>
      <protection/>
    </xf>
    <xf numFmtId="182" fontId="11" fillId="11" borderId="121" xfId="0" applyNumberFormat="1" applyFont="1" applyFill="1" applyBorder="1" applyAlignment="1" applyProtection="1">
      <alignment horizontal="right" indent="1"/>
      <protection/>
    </xf>
    <xf numFmtId="182" fontId="11" fillId="11" borderId="122" xfId="0" applyNumberFormat="1" applyFont="1" applyFill="1" applyBorder="1" applyAlignment="1" applyProtection="1">
      <alignment horizontal="right" indent="1"/>
      <protection/>
    </xf>
    <xf numFmtId="0" fontId="4" fillId="0" borderId="123" xfId="0" applyFont="1" applyBorder="1" applyAlignment="1" applyProtection="1">
      <alignment/>
      <protection locked="0"/>
    </xf>
    <xf numFmtId="182" fontId="11" fillId="4" borderId="89" xfId="0" applyNumberFormat="1" applyFont="1" applyFill="1" applyBorder="1" applyAlignment="1" applyProtection="1">
      <alignment horizontal="right"/>
      <protection/>
    </xf>
    <xf numFmtId="181" fontId="1" fillId="3" borderId="63" xfId="0" applyNumberFormat="1" applyFont="1" applyFill="1" applyBorder="1" applyAlignment="1" applyProtection="1">
      <alignment horizontal="center"/>
      <protection locked="0"/>
    </xf>
    <xf numFmtId="182" fontId="14" fillId="4" borderId="120" xfId="0" applyNumberFormat="1" applyFont="1" applyFill="1" applyBorder="1" applyAlignment="1" applyProtection="1">
      <alignment/>
      <protection/>
    </xf>
    <xf numFmtId="182" fontId="14" fillId="4" borderId="121" xfId="0" applyNumberFormat="1" applyFont="1" applyFill="1" applyBorder="1" applyAlignment="1" applyProtection="1">
      <alignment/>
      <protection/>
    </xf>
    <xf numFmtId="181" fontId="4" fillId="0" borderId="124" xfId="0" applyNumberFormat="1" applyFont="1" applyFill="1" applyBorder="1" applyAlignment="1" applyProtection="1">
      <alignment horizontal="left"/>
      <protection locked="0"/>
    </xf>
    <xf numFmtId="181" fontId="4" fillId="0" borderId="125" xfId="0" applyNumberFormat="1" applyFont="1" applyFill="1" applyBorder="1" applyAlignment="1" applyProtection="1">
      <alignment horizontal="left"/>
      <protection locked="0"/>
    </xf>
    <xf numFmtId="181" fontId="4" fillId="0" borderId="126" xfId="0" applyNumberFormat="1" applyFont="1" applyFill="1" applyBorder="1" applyAlignment="1" applyProtection="1">
      <alignment horizontal="left"/>
      <protection locked="0"/>
    </xf>
    <xf numFmtId="0" fontId="11" fillId="10" borderId="127" xfId="0" applyNumberFormat="1" applyFont="1" applyFill="1" applyBorder="1" applyAlignment="1" applyProtection="1">
      <alignment horizontal="left" wrapText="1"/>
      <protection locked="0"/>
    </xf>
    <xf numFmtId="0" fontId="11" fillId="10" borderId="128" xfId="0" applyNumberFormat="1" applyFont="1" applyFill="1" applyBorder="1" applyAlignment="1" applyProtection="1">
      <alignment horizontal="left"/>
      <protection locked="0"/>
    </xf>
    <xf numFmtId="0" fontId="11" fillId="10" borderId="129" xfId="0" applyNumberFormat="1" applyFont="1" applyFill="1" applyBorder="1" applyAlignment="1" applyProtection="1">
      <alignment horizontal="left"/>
      <protection locked="0"/>
    </xf>
    <xf numFmtId="181" fontId="4" fillId="0" borderId="130" xfId="0" applyNumberFormat="1" applyFont="1" applyFill="1" applyBorder="1" applyAlignment="1" applyProtection="1">
      <alignment horizontal="left"/>
      <protection locked="0"/>
    </xf>
    <xf numFmtId="181" fontId="4" fillId="0" borderId="131" xfId="0" applyNumberFormat="1" applyFont="1" applyFill="1" applyBorder="1" applyAlignment="1" applyProtection="1">
      <alignment horizontal="left"/>
      <protection locked="0"/>
    </xf>
    <xf numFmtId="181" fontId="4" fillId="0" borderId="132" xfId="0" applyNumberFormat="1" applyFont="1" applyFill="1" applyBorder="1" applyAlignment="1" applyProtection="1">
      <alignment horizontal="left"/>
      <protection locked="0"/>
    </xf>
    <xf numFmtId="0" fontId="4" fillId="9" borderId="0" xfId="0" applyFont="1" applyFill="1" applyBorder="1" applyAlignment="1">
      <alignment horizontal="left" wrapText="1"/>
    </xf>
    <xf numFmtId="1" fontId="11" fillId="10" borderId="133" xfId="0" applyNumberFormat="1" applyFont="1" applyFill="1" applyBorder="1" applyAlignment="1" applyProtection="1">
      <alignment horizontal="center"/>
      <protection locked="0"/>
    </xf>
    <xf numFmtId="0" fontId="0" fillId="0" borderId="134" xfId="0" applyBorder="1" applyAlignment="1" applyProtection="1">
      <alignment horizontal="center"/>
      <protection locked="0"/>
    </xf>
    <xf numFmtId="0" fontId="4" fillId="0" borderId="135" xfId="0" applyFont="1" applyBorder="1" applyAlignment="1" applyProtection="1">
      <alignment horizontal="center" wrapText="1"/>
      <protection locked="0"/>
    </xf>
    <xf numFmtId="0" fontId="4" fillId="0" borderId="136" xfId="0" applyFont="1" applyBorder="1" applyAlignment="1" applyProtection="1">
      <alignment horizontal="center" wrapText="1"/>
      <protection locked="0"/>
    </xf>
    <xf numFmtId="0" fontId="11" fillId="10" borderId="127" xfId="0" applyNumberFormat="1" applyFont="1" applyFill="1" applyBorder="1" applyAlignment="1" applyProtection="1">
      <alignment horizontal="left"/>
      <protection locked="0"/>
    </xf>
    <xf numFmtId="0" fontId="0" fillId="0" borderId="137" xfId="0" applyBorder="1" applyAlignment="1" applyProtection="1">
      <alignment horizontal="center"/>
      <protection locked="0"/>
    </xf>
    <xf numFmtId="183" fontId="11" fillId="10" borderId="138" xfId="0" applyNumberFormat="1" applyFont="1" applyFill="1" applyBorder="1" applyAlignment="1" applyProtection="1">
      <alignment horizontal="center"/>
      <protection locked="0"/>
    </xf>
    <xf numFmtId="183" fontId="11" fillId="10" borderId="139" xfId="0" applyNumberFormat="1" applyFont="1" applyFill="1" applyBorder="1" applyAlignment="1" applyProtection="1">
      <alignment horizontal="center"/>
      <protection locked="0"/>
    </xf>
    <xf numFmtId="0" fontId="4" fillId="0" borderId="140" xfId="0" applyFont="1" applyBorder="1" applyAlignment="1" applyProtection="1">
      <alignment horizontal="center" wrapText="1"/>
      <protection locked="0"/>
    </xf>
    <xf numFmtId="183" fontId="11" fillId="11" borderId="47" xfId="0" applyNumberFormat="1" applyFont="1" applyFill="1" applyBorder="1" applyAlignment="1" applyProtection="1">
      <alignment horizontal="center" wrapText="1"/>
      <protection/>
    </xf>
    <xf numFmtId="183" fontId="11" fillId="11" borderId="141" xfId="0" applyNumberFormat="1" applyFont="1" applyFill="1" applyBorder="1" applyAlignment="1" applyProtection="1">
      <alignment horizontal="center"/>
      <protection/>
    </xf>
    <xf numFmtId="0" fontId="10" fillId="3" borderId="0" xfId="0" applyFont="1" applyFill="1" applyBorder="1" applyAlignment="1" applyProtection="1">
      <alignment horizontal="left"/>
      <protection locked="0"/>
    </xf>
    <xf numFmtId="0" fontId="4" fillId="0" borderId="142" xfId="0" applyFont="1" applyBorder="1" applyAlignment="1" applyProtection="1">
      <alignment horizontal="center" wrapText="1"/>
      <protection locked="0"/>
    </xf>
    <xf numFmtId="1" fontId="11" fillId="10" borderId="138" xfId="0" applyNumberFormat="1" applyFont="1" applyFill="1" applyBorder="1" applyAlignment="1" applyProtection="1">
      <alignment horizontal="center"/>
      <protection locked="0"/>
    </xf>
    <xf numFmtId="1" fontId="11" fillId="10" borderId="139" xfId="0" applyNumberFormat="1" applyFont="1" applyFill="1" applyBorder="1" applyAlignment="1" applyProtection="1">
      <alignment horizontal="center"/>
      <protection locked="0"/>
    </xf>
    <xf numFmtId="0" fontId="0" fillId="0" borderId="143" xfId="0" applyBorder="1" applyAlignment="1" applyProtection="1">
      <alignment horizontal="center"/>
      <protection locked="0"/>
    </xf>
    <xf numFmtId="0" fontId="4" fillId="0" borderId="144" xfId="0" applyFont="1" applyBorder="1" applyAlignment="1" applyProtection="1">
      <alignment horizontal="left"/>
      <protection locked="0"/>
    </xf>
    <xf numFmtId="0" fontId="4" fillId="0" borderId="145" xfId="0" applyFont="1" applyBorder="1" applyAlignment="1" applyProtection="1">
      <alignment horizontal="left"/>
      <protection locked="0"/>
    </xf>
    <xf numFmtId="0" fontId="11" fillId="10" borderId="138" xfId="0" applyNumberFormat="1" applyFont="1" applyFill="1" applyBorder="1" applyAlignment="1" applyProtection="1">
      <alignment horizontal="left"/>
      <protection locked="0"/>
    </xf>
    <xf numFmtId="0" fontId="11" fillId="10" borderId="146" xfId="0" applyNumberFormat="1" applyFont="1" applyFill="1" applyBorder="1" applyAlignment="1" applyProtection="1">
      <alignment horizontal="left"/>
      <protection locked="0"/>
    </xf>
    <xf numFmtId="0" fontId="11" fillId="10" borderId="139" xfId="0" applyNumberFormat="1" applyFont="1" applyFill="1" applyBorder="1" applyAlignment="1" applyProtection="1">
      <alignment horizontal="left"/>
      <protection locked="0"/>
    </xf>
    <xf numFmtId="0" fontId="0" fillId="3" borderId="0" xfId="0" applyFill="1" applyBorder="1" applyAlignment="1" applyProtection="1">
      <alignment horizontal="center"/>
      <protection locked="0"/>
    </xf>
    <xf numFmtId="0" fontId="4" fillId="0" borderId="147" xfId="0" applyFont="1" applyBorder="1" applyAlignment="1" applyProtection="1">
      <alignment horizontal="left"/>
      <protection locked="0"/>
    </xf>
    <xf numFmtId="0" fontId="11" fillId="10" borderId="138" xfId="0" applyFont="1" applyFill="1" applyBorder="1" applyAlignment="1" applyProtection="1">
      <alignment horizontal="left" wrapText="1"/>
      <protection locked="0"/>
    </xf>
    <xf numFmtId="0" fontId="11" fillId="10" borderId="146" xfId="0" applyFont="1" applyFill="1" applyBorder="1" applyAlignment="1" applyProtection="1">
      <alignment horizontal="left" wrapText="1"/>
      <protection locked="0"/>
    </xf>
    <xf numFmtId="0" fontId="11" fillId="10" borderId="148" xfId="0" applyFont="1" applyFill="1" applyBorder="1" applyAlignment="1" applyProtection="1">
      <alignment horizontal="left" wrapText="1"/>
      <protection locked="0"/>
    </xf>
    <xf numFmtId="0" fontId="0" fillId="3" borderId="0" xfId="0" applyFill="1" applyBorder="1" applyAlignment="1">
      <alignment horizontal="center"/>
    </xf>
    <xf numFmtId="0" fontId="2" fillId="3" borderId="0" xfId="0" applyFont="1" applyFill="1" applyBorder="1" applyAlignment="1">
      <alignment horizontal="right" wrapText="1"/>
    </xf>
    <xf numFmtId="0" fontId="19" fillId="3" borderId="0" xfId="0" applyFont="1" applyFill="1" applyBorder="1" applyAlignment="1">
      <alignment horizontal="right" vertical="center" wrapText="1"/>
    </xf>
    <xf numFmtId="0" fontId="12" fillId="3" borderId="0" xfId="0" applyFont="1" applyFill="1" applyBorder="1" applyAlignment="1">
      <alignment horizontal="right" vertical="center"/>
    </xf>
    <xf numFmtId="49" fontId="10" fillId="3" borderId="0" xfId="0" applyNumberFormat="1" applyFont="1" applyFill="1" applyBorder="1" applyAlignment="1">
      <alignment horizontal="right" vertical="center" wrapText="1"/>
    </xf>
    <xf numFmtId="49" fontId="10" fillId="3" borderId="0" xfId="0" applyNumberFormat="1" applyFont="1" applyFill="1" applyBorder="1" applyAlignment="1">
      <alignment horizontal="right" vertical="center"/>
    </xf>
    <xf numFmtId="49" fontId="3" fillId="3" borderId="0" xfId="0" applyNumberFormat="1" applyFont="1" applyFill="1" applyBorder="1" applyAlignment="1" applyProtection="1">
      <alignment horizontal="center" wrapText="1"/>
      <protection locked="0"/>
    </xf>
    <xf numFmtId="10" fontId="11" fillId="22" borderId="116" xfId="0" applyNumberFormat="1" applyFont="1" applyFill="1" applyBorder="1" applyAlignment="1" applyProtection="1">
      <alignment horizontal="right"/>
      <protection/>
    </xf>
    <xf numFmtId="10" fontId="11" fillId="22" borderId="63" xfId="0" applyNumberFormat="1" applyFont="1" applyFill="1" applyBorder="1" applyAlignment="1" applyProtection="1">
      <alignment horizontal="right"/>
      <protection/>
    </xf>
    <xf numFmtId="10" fontId="11" fillId="22" borderId="35" xfId="0" applyNumberFormat="1" applyFont="1" applyFill="1" applyBorder="1" applyAlignment="1" applyProtection="1">
      <alignment horizontal="right"/>
      <protection/>
    </xf>
    <xf numFmtId="0" fontId="4" fillId="0" borderId="71" xfId="0" applyFont="1" applyBorder="1" applyAlignment="1" applyProtection="1">
      <alignment/>
      <protection locked="0"/>
    </xf>
    <xf numFmtId="0" fontId="4" fillId="0" borderId="63" xfId="0" applyFont="1" applyBorder="1" applyAlignment="1" applyProtection="1">
      <alignment/>
      <protection locked="0"/>
    </xf>
    <xf numFmtId="0" fontId="4" fillId="0" borderId="72" xfId="0" applyFont="1" applyBorder="1" applyAlignment="1" applyProtection="1">
      <alignment/>
      <protection locked="0"/>
    </xf>
    <xf numFmtId="0" fontId="4" fillId="0" borderId="149" xfId="0" applyFont="1" applyBorder="1" applyAlignment="1" applyProtection="1">
      <alignment/>
      <protection locked="0"/>
    </xf>
    <xf numFmtId="0" fontId="4" fillId="0" borderId="150" xfId="0" applyFont="1" applyBorder="1" applyAlignment="1" applyProtection="1">
      <alignment/>
      <protection locked="0"/>
    </xf>
    <xf numFmtId="182" fontId="11" fillId="4" borderId="151" xfId="0" applyNumberFormat="1" applyFont="1" applyFill="1" applyBorder="1" applyAlignment="1" applyProtection="1">
      <alignment horizontal="right"/>
      <protection/>
    </xf>
    <xf numFmtId="182" fontId="11" fillId="4" borderId="152" xfId="0" applyNumberFormat="1" applyFont="1" applyFill="1" applyBorder="1" applyAlignment="1" applyProtection="1">
      <alignment horizontal="right"/>
      <protection/>
    </xf>
    <xf numFmtId="0" fontId="4" fillId="0" borderId="153" xfId="0" applyFont="1" applyBorder="1" applyAlignment="1" applyProtection="1">
      <alignment/>
      <protection locked="0"/>
    </xf>
    <xf numFmtId="0" fontId="4" fillId="0" borderId="154" xfId="0" applyFont="1" applyBorder="1" applyAlignment="1" applyProtection="1">
      <alignment/>
      <protection locked="0"/>
    </xf>
    <xf numFmtId="182" fontId="11" fillId="4" borderId="155" xfId="0" applyNumberFormat="1" applyFont="1" applyFill="1" applyBorder="1" applyAlignment="1" applyProtection="1">
      <alignment/>
      <protection/>
    </xf>
    <xf numFmtId="0" fontId="4" fillId="0" borderId="0" xfId="0" applyFont="1" applyBorder="1" applyAlignment="1" applyProtection="1">
      <alignment horizontal="center"/>
      <protection locked="0"/>
    </xf>
    <xf numFmtId="0" fontId="4" fillId="0" borderId="156" xfId="0" applyFont="1" applyBorder="1" applyAlignment="1" applyProtection="1">
      <alignment horizontal="left"/>
      <protection locked="0"/>
    </xf>
    <xf numFmtId="0" fontId="4" fillId="0" borderId="120" xfId="0" applyFont="1" applyBorder="1" applyAlignment="1" applyProtection="1">
      <alignment horizontal="left"/>
      <protection locked="0"/>
    </xf>
    <xf numFmtId="0" fontId="10" fillId="14" borderId="31" xfId="0" applyFont="1" applyFill="1" applyBorder="1" applyAlignment="1" applyProtection="1">
      <alignment horizontal="left" vertical="center"/>
      <protection/>
    </xf>
    <xf numFmtId="0" fontId="11" fillId="10" borderId="157" xfId="0" applyFont="1" applyFill="1" applyBorder="1" applyAlignment="1" applyProtection="1">
      <alignment horizontal="right"/>
      <protection locked="0"/>
    </xf>
    <xf numFmtId="0" fontId="11" fillId="10" borderId="158" xfId="0" applyFont="1" applyFill="1" applyBorder="1" applyAlignment="1" applyProtection="1">
      <alignment horizontal="right"/>
      <protection locked="0"/>
    </xf>
    <xf numFmtId="0" fontId="11" fillId="10" borderId="88" xfId="0" applyFont="1" applyFill="1" applyBorder="1" applyAlignment="1" applyProtection="1">
      <alignment horizontal="right"/>
      <protection locked="0"/>
    </xf>
    <xf numFmtId="0" fontId="11" fillId="10" borderId="75" xfId="0" applyFont="1" applyFill="1" applyBorder="1" applyAlignment="1" applyProtection="1">
      <alignment horizontal="right"/>
      <protection locked="0"/>
    </xf>
    <xf numFmtId="0" fontId="0" fillId="3" borderId="88" xfId="0" applyFont="1" applyFill="1" applyBorder="1" applyAlignment="1" applyProtection="1">
      <alignment horizontal="center"/>
      <protection locked="0"/>
    </xf>
    <xf numFmtId="0" fontId="0" fillId="3" borderId="75" xfId="0" applyFont="1" applyFill="1" applyBorder="1" applyAlignment="1" applyProtection="1">
      <alignment horizontal="center"/>
      <protection locked="0"/>
    </xf>
    <xf numFmtId="9" fontId="11" fillId="10" borderId="88" xfId="0" applyNumberFormat="1" applyFont="1" applyFill="1" applyBorder="1" applyAlignment="1" applyProtection="1">
      <alignment horizontal="center"/>
      <protection locked="0"/>
    </xf>
    <xf numFmtId="9" fontId="11" fillId="10" borderId="25" xfId="0" applyNumberFormat="1" applyFont="1" applyFill="1" applyBorder="1" applyAlignment="1" applyProtection="1">
      <alignment horizontal="center"/>
      <protection locked="0"/>
    </xf>
    <xf numFmtId="0" fontId="11" fillId="10" borderId="54" xfId="0" applyFont="1" applyFill="1" applyBorder="1" applyAlignment="1" applyProtection="1">
      <alignment horizontal="left"/>
      <protection locked="0"/>
    </xf>
    <xf numFmtId="0" fontId="11" fillId="10" borderId="159" xfId="0" applyFont="1" applyFill="1" applyBorder="1" applyAlignment="1" applyProtection="1">
      <alignment horizontal="left"/>
      <protection locked="0"/>
    </xf>
    <xf numFmtId="0" fontId="11" fillId="10" borderId="160" xfId="0" applyFont="1" applyFill="1" applyBorder="1" applyAlignment="1" applyProtection="1">
      <alignment horizontal="left"/>
      <protection locked="0"/>
    </xf>
    <xf numFmtId="0" fontId="11" fillId="10" borderId="88" xfId="0" applyFont="1" applyFill="1" applyBorder="1" applyAlignment="1" applyProtection="1">
      <alignment horizontal="left"/>
      <protection locked="0"/>
    </xf>
    <xf numFmtId="0" fontId="11" fillId="10" borderId="161" xfId="0" applyFont="1" applyFill="1" applyBorder="1" applyAlignment="1" applyProtection="1">
      <alignment horizontal="left"/>
      <protection locked="0"/>
    </xf>
    <xf numFmtId="0" fontId="11" fillId="10" borderId="75" xfId="0" applyFont="1" applyFill="1" applyBorder="1" applyAlignment="1" applyProtection="1">
      <alignment horizontal="left"/>
      <protection locked="0"/>
    </xf>
    <xf numFmtId="0" fontId="11" fillId="10" borderId="157" xfId="0" applyFont="1" applyFill="1" applyBorder="1" applyAlignment="1" applyProtection="1">
      <alignment horizontal="left"/>
      <protection locked="0"/>
    </xf>
    <xf numFmtId="0" fontId="11" fillId="10" borderId="162" xfId="0" applyFont="1" applyFill="1" applyBorder="1" applyAlignment="1" applyProtection="1">
      <alignment horizontal="left"/>
      <protection locked="0"/>
    </xf>
    <xf numFmtId="0" fontId="11" fillId="10" borderId="158" xfId="0" applyFont="1" applyFill="1" applyBorder="1" applyAlignment="1" applyProtection="1">
      <alignment horizontal="left"/>
      <protection locked="0"/>
    </xf>
    <xf numFmtId="0" fontId="11" fillId="10" borderId="163" xfId="0" applyFont="1" applyFill="1" applyBorder="1" applyAlignment="1" applyProtection="1">
      <alignment horizontal="left"/>
      <protection locked="0"/>
    </xf>
    <xf numFmtId="0" fontId="11" fillId="10" borderId="164" xfId="0" applyFont="1" applyFill="1" applyBorder="1" applyAlignment="1" applyProtection="1">
      <alignment horizontal="left"/>
      <protection locked="0"/>
    </xf>
    <xf numFmtId="0" fontId="11" fillId="10" borderId="22" xfId="0" applyFont="1" applyFill="1" applyBorder="1" applyAlignment="1" applyProtection="1">
      <alignment horizontal="left"/>
      <protection locked="0"/>
    </xf>
    <xf numFmtId="0" fontId="11" fillId="10" borderId="25" xfId="0" applyFont="1" applyFill="1" applyBorder="1" applyAlignment="1" applyProtection="1">
      <alignment horizontal="left"/>
      <protection locked="0"/>
    </xf>
    <xf numFmtId="0" fontId="11" fillId="10" borderId="23" xfId="0" applyFont="1" applyFill="1" applyBorder="1" applyAlignment="1" applyProtection="1">
      <alignment horizontal="left"/>
      <protection locked="0"/>
    </xf>
    <xf numFmtId="0" fontId="11" fillId="10" borderId="109" xfId="0" applyFont="1" applyFill="1" applyBorder="1" applyAlignment="1" applyProtection="1">
      <alignment horizontal="left"/>
      <protection locked="0"/>
    </xf>
    <xf numFmtId="0" fontId="4" fillId="3" borderId="50" xfId="0" applyFont="1" applyFill="1" applyBorder="1" applyAlignment="1" applyProtection="1">
      <alignment horizontal="left" wrapText="1"/>
      <protection locked="0"/>
    </xf>
    <xf numFmtId="0" fontId="4" fillId="3" borderId="49" xfId="0" applyFont="1" applyFill="1" applyBorder="1" applyAlignment="1" applyProtection="1">
      <alignment horizontal="left" wrapText="1"/>
      <protection locked="0"/>
    </xf>
    <xf numFmtId="0" fontId="4" fillId="3" borderId="52" xfId="0" applyFont="1" applyFill="1" applyBorder="1" applyAlignment="1" applyProtection="1">
      <alignment horizontal="left" wrapText="1"/>
      <protection locked="0"/>
    </xf>
    <xf numFmtId="0" fontId="4" fillId="3" borderId="64" xfId="0" applyFont="1" applyFill="1" applyBorder="1" applyAlignment="1" applyProtection="1">
      <alignment horizontal="left" wrapText="1"/>
      <protection locked="0"/>
    </xf>
    <xf numFmtId="0" fontId="4" fillId="3" borderId="59" xfId="0" applyFont="1" applyFill="1" applyBorder="1" applyAlignment="1" applyProtection="1">
      <alignment horizontal="left" wrapText="1"/>
      <protection locked="0"/>
    </xf>
    <xf numFmtId="0" fontId="4" fillId="3" borderId="60" xfId="0" applyFont="1" applyFill="1" applyBorder="1" applyAlignment="1" applyProtection="1">
      <alignment horizontal="left" wrapText="1"/>
      <protection locked="0"/>
    </xf>
    <xf numFmtId="9" fontId="11" fillId="10" borderId="157" xfId="0" applyNumberFormat="1" applyFont="1" applyFill="1" applyBorder="1" applyAlignment="1" applyProtection="1">
      <alignment horizontal="center"/>
      <protection locked="0"/>
    </xf>
    <xf numFmtId="9" fontId="11" fillId="10" borderId="109" xfId="0" applyNumberFormat="1" applyFont="1" applyFill="1" applyBorder="1" applyAlignment="1" applyProtection="1">
      <alignment horizontal="center"/>
      <protection locked="0"/>
    </xf>
    <xf numFmtId="0" fontId="0" fillId="3" borderId="88" xfId="0" applyFont="1" applyFill="1" applyBorder="1" applyAlignment="1" applyProtection="1">
      <alignment horizontal="left" vertical="center" wrapText="1"/>
      <protection locked="0"/>
    </xf>
    <xf numFmtId="0" fontId="0" fillId="3" borderId="75" xfId="0" applyFont="1" applyFill="1" applyBorder="1" applyAlignment="1" applyProtection="1">
      <alignment horizontal="left" vertical="center" wrapText="1"/>
      <protection locked="0"/>
    </xf>
    <xf numFmtId="9" fontId="0" fillId="10" borderId="79" xfId="20" applyFill="1" applyBorder="1" applyAlignment="1" applyProtection="1">
      <alignment horizontal="center"/>
      <protection locked="0"/>
    </xf>
    <xf numFmtId="9" fontId="0" fillId="10" borderId="70" xfId="20" applyFill="1" applyBorder="1" applyAlignment="1" applyProtection="1">
      <alignment horizontal="center"/>
      <protection locked="0"/>
    </xf>
    <xf numFmtId="0" fontId="0" fillId="3" borderId="88" xfId="0" applyFont="1" applyFill="1" applyBorder="1" applyAlignment="1" applyProtection="1">
      <alignment horizontal="left"/>
      <protection locked="0"/>
    </xf>
    <xf numFmtId="0" fontId="0" fillId="3" borderId="75" xfId="0" applyFont="1" applyFill="1" applyBorder="1" applyAlignment="1" applyProtection="1">
      <alignment horizontal="left"/>
      <protection locked="0"/>
    </xf>
    <xf numFmtId="0" fontId="0" fillId="3" borderId="79" xfId="0" applyFont="1" applyFill="1" applyBorder="1" applyAlignment="1" applyProtection="1">
      <alignment horizontal="left" wrapText="1"/>
      <protection locked="0"/>
    </xf>
    <xf numFmtId="0" fontId="0" fillId="3" borderId="78" xfId="0" applyFont="1" applyFill="1" applyBorder="1" applyAlignment="1" applyProtection="1">
      <alignment horizontal="left" wrapText="1"/>
      <protection locked="0"/>
    </xf>
    <xf numFmtId="0" fontId="0" fillId="3" borderId="70" xfId="0" applyFont="1" applyFill="1" applyBorder="1" applyAlignment="1" applyProtection="1">
      <alignment horizontal="left" wrapText="1"/>
      <protection locked="0"/>
    </xf>
    <xf numFmtId="0" fontId="11" fillId="10" borderId="165" xfId="0" applyFont="1" applyFill="1" applyBorder="1" applyAlignment="1" applyProtection="1">
      <alignment horizontal="center"/>
      <protection locked="0"/>
    </xf>
    <xf numFmtId="0" fontId="11" fillId="10" borderId="70" xfId="0" applyFont="1" applyFill="1" applyBorder="1" applyAlignment="1" applyProtection="1">
      <alignment horizontal="center"/>
      <protection locked="0"/>
    </xf>
    <xf numFmtId="9" fontId="0" fillId="10" borderId="85" xfId="20" applyFill="1" applyBorder="1" applyAlignment="1" applyProtection="1">
      <alignment horizontal="center"/>
      <protection locked="0"/>
    </xf>
    <xf numFmtId="9" fontId="0" fillId="10" borderId="86" xfId="20" applyFill="1" applyBorder="1" applyAlignment="1" applyProtection="1">
      <alignment horizontal="center"/>
      <protection locked="0"/>
    </xf>
    <xf numFmtId="0" fontId="11" fillId="10" borderId="166" xfId="0" applyFont="1" applyFill="1" applyBorder="1" applyAlignment="1" applyProtection="1">
      <alignment horizontal="center"/>
      <protection locked="0"/>
    </xf>
    <xf numFmtId="0" fontId="11" fillId="10" borderId="86" xfId="0" applyFont="1" applyFill="1" applyBorder="1" applyAlignment="1" applyProtection="1">
      <alignment horizontal="center"/>
      <protection locked="0"/>
    </xf>
    <xf numFmtId="0" fontId="11" fillId="10" borderId="167" xfId="0" applyFont="1" applyFill="1" applyBorder="1" applyAlignment="1" applyProtection="1">
      <alignment horizontal="left"/>
      <protection locked="0"/>
    </xf>
    <xf numFmtId="0" fontId="11" fillId="10" borderId="69" xfId="0" applyFont="1" applyFill="1" applyBorder="1" applyAlignment="1" applyProtection="1">
      <alignment horizontal="left"/>
      <protection locked="0"/>
    </xf>
    <xf numFmtId="0" fontId="11" fillId="10" borderId="38" xfId="0" applyFont="1" applyFill="1" applyBorder="1" applyAlignment="1" applyProtection="1">
      <alignment horizontal="left"/>
      <protection locked="0"/>
    </xf>
    <xf numFmtId="0" fontId="0" fillId="15" borderId="0" xfId="0" applyFill="1" applyBorder="1" applyAlignment="1">
      <alignment horizontal="left" vertical="top" wrapText="1"/>
    </xf>
    <xf numFmtId="0" fontId="11" fillId="9" borderId="168" xfId="0" applyFont="1" applyFill="1" applyBorder="1" applyAlignment="1" applyProtection="1">
      <alignment horizontal="left"/>
      <protection/>
    </xf>
    <xf numFmtId="0" fontId="11" fillId="9" borderId="169" xfId="0" applyFont="1" applyFill="1" applyBorder="1" applyAlignment="1" applyProtection="1">
      <alignment horizontal="left"/>
      <protection/>
    </xf>
    <xf numFmtId="0" fontId="11" fillId="9" borderId="31" xfId="0" applyFont="1" applyFill="1" applyBorder="1" applyAlignment="1" applyProtection="1">
      <alignment horizontal="left"/>
      <protection/>
    </xf>
    <xf numFmtId="0" fontId="11" fillId="9" borderId="32" xfId="0" applyFont="1" applyFill="1" applyBorder="1" applyAlignment="1" applyProtection="1">
      <alignment horizontal="left"/>
      <protection/>
    </xf>
    <xf numFmtId="0" fontId="11" fillId="9" borderId="33" xfId="0" applyFont="1" applyFill="1" applyBorder="1" applyAlignment="1" applyProtection="1">
      <alignment horizontal="left"/>
      <protection/>
    </xf>
    <xf numFmtId="0" fontId="11" fillId="9" borderId="34" xfId="0" applyFont="1" applyFill="1" applyBorder="1" applyAlignment="1" applyProtection="1">
      <alignment horizontal="left"/>
      <protection/>
    </xf>
    <xf numFmtId="0" fontId="4" fillId="3" borderId="64" xfId="0" applyFont="1" applyFill="1" applyBorder="1" applyAlignment="1" applyProtection="1">
      <alignment horizontal="left"/>
      <protection locked="0"/>
    </xf>
    <xf numFmtId="0" fontId="4" fillId="3" borderId="59" xfId="0" applyFont="1" applyFill="1" applyBorder="1" applyAlignment="1" applyProtection="1">
      <alignment horizontal="left"/>
      <protection locked="0"/>
    </xf>
    <xf numFmtId="0" fontId="0" fillId="3" borderId="170" xfId="0" applyFont="1" applyFill="1" applyBorder="1" applyAlignment="1" applyProtection="1">
      <alignment horizontal="center" vertical="center" wrapText="1"/>
      <protection locked="0"/>
    </xf>
    <xf numFmtId="0" fontId="0" fillId="3" borderId="77" xfId="0" applyFont="1" applyFill="1" applyBorder="1" applyAlignment="1" applyProtection="1">
      <alignment horizontal="center" vertical="center" wrapText="1"/>
      <protection locked="0"/>
    </xf>
    <xf numFmtId="0" fontId="10" fillId="14" borderId="71" xfId="0" applyFont="1" applyFill="1" applyBorder="1" applyAlignment="1" applyProtection="1">
      <alignment horizontal="left" vertical="center"/>
      <protection/>
    </xf>
    <xf numFmtId="0" fontId="10" fillId="14" borderId="171" xfId="0" applyFont="1" applyFill="1" applyBorder="1" applyAlignment="1" applyProtection="1">
      <alignment horizontal="left" vertical="center"/>
      <protection/>
    </xf>
    <xf numFmtId="0" fontId="10" fillId="14" borderId="105" xfId="0" applyFont="1" applyFill="1" applyBorder="1" applyAlignment="1" applyProtection="1">
      <alignment horizontal="left" vertical="center"/>
      <protection/>
    </xf>
    <xf numFmtId="0" fontId="10" fillId="14" borderId="172" xfId="0" applyFont="1" applyFill="1" applyBorder="1" applyAlignment="1" applyProtection="1">
      <alignment horizontal="left" vertical="center"/>
      <protection/>
    </xf>
    <xf numFmtId="0" fontId="21" fillId="0" borderId="173" xfId="0" applyFont="1" applyFill="1" applyBorder="1" applyAlignment="1" applyProtection="1">
      <alignment horizontal="left" vertical="center"/>
      <protection locked="0"/>
    </xf>
    <xf numFmtId="0" fontId="5" fillId="15" borderId="0" xfId="0" applyFont="1" applyFill="1" applyBorder="1" applyAlignment="1">
      <alignment horizontal="left" wrapText="1"/>
    </xf>
    <xf numFmtId="0" fontId="0" fillId="15" borderId="0" xfId="0" applyFont="1" applyFill="1" applyBorder="1" applyAlignment="1">
      <alignment horizontal="left" vertical="top" wrapText="1"/>
    </xf>
    <xf numFmtId="0" fontId="21" fillId="2" borderId="174" xfId="0" applyFont="1" applyFill="1" applyBorder="1" applyAlignment="1" applyProtection="1">
      <alignment horizontal="center" vertical="center" wrapText="1"/>
      <protection locked="0"/>
    </xf>
    <xf numFmtId="0" fontId="21" fillId="2" borderId="81" xfId="0" applyFont="1" applyFill="1" applyBorder="1" applyAlignment="1" applyProtection="1">
      <alignment horizontal="center" vertical="center" wrapText="1"/>
      <protection locked="0"/>
    </xf>
    <xf numFmtId="0" fontId="21" fillId="2" borderId="175" xfId="0" applyFont="1" applyFill="1" applyBorder="1" applyAlignment="1" applyProtection="1">
      <alignment horizontal="center" vertical="center" wrapText="1"/>
      <protection locked="0"/>
    </xf>
    <xf numFmtId="0" fontId="21" fillId="2" borderId="176" xfId="0" applyFont="1" applyFill="1" applyBorder="1" applyAlignment="1" applyProtection="1">
      <alignment horizontal="center" vertical="center" wrapText="1"/>
      <protection locked="0"/>
    </xf>
    <xf numFmtId="0" fontId="21" fillId="2" borderId="177" xfId="0" applyFont="1" applyFill="1" applyBorder="1" applyAlignment="1" applyProtection="1">
      <alignment horizontal="center" vertical="center" wrapText="1"/>
      <protection locked="0"/>
    </xf>
    <xf numFmtId="0" fontId="21" fillId="2" borderId="178" xfId="0" applyFont="1" applyFill="1" applyBorder="1" applyAlignment="1" applyProtection="1">
      <alignment horizontal="center" vertical="center" wrapText="1"/>
      <protection locked="0"/>
    </xf>
    <xf numFmtId="0" fontId="21" fillId="2" borderId="179" xfId="0" applyFont="1" applyFill="1" applyBorder="1" applyAlignment="1" applyProtection="1">
      <alignment horizontal="center" vertical="center" wrapText="1"/>
      <protection locked="0"/>
    </xf>
    <xf numFmtId="0" fontId="21" fillId="2" borderId="180" xfId="0" applyFont="1" applyFill="1" applyBorder="1" applyAlignment="1" applyProtection="1">
      <alignment horizontal="center" vertical="center" wrapText="1"/>
      <protection locked="0"/>
    </xf>
    <xf numFmtId="0" fontId="0" fillId="0" borderId="0" xfId="0" applyFont="1" applyFill="1" applyBorder="1" applyAlignment="1">
      <alignment horizontal="left" vertical="top" wrapText="1"/>
    </xf>
    <xf numFmtId="0" fontId="0" fillId="0" borderId="63" xfId="0" applyFill="1" applyBorder="1" applyAlignment="1" applyProtection="1">
      <alignment horizontal="center" vertical="center"/>
      <protection locked="0"/>
    </xf>
    <xf numFmtId="0" fontId="4" fillId="2" borderId="36" xfId="0" applyFont="1" applyFill="1" applyBorder="1" applyAlignment="1" applyProtection="1">
      <alignment horizontal="left" vertical="center"/>
      <protection locked="0"/>
    </xf>
    <xf numFmtId="0" fontId="4" fillId="2" borderId="181" xfId="0" applyFont="1" applyFill="1" applyBorder="1" applyAlignment="1" applyProtection="1">
      <alignment horizontal="left" vertical="center"/>
      <protection locked="0"/>
    </xf>
    <xf numFmtId="0" fontId="4" fillId="2" borderId="182" xfId="0" applyFont="1" applyFill="1" applyBorder="1" applyAlignment="1" applyProtection="1">
      <alignment horizontal="left" vertical="center"/>
      <protection locked="0"/>
    </xf>
    <xf numFmtId="0" fontId="21" fillId="2" borderId="82" xfId="0" applyFont="1" applyFill="1" applyBorder="1" applyAlignment="1" applyProtection="1">
      <alignment horizontal="center" vertical="center" wrapText="1"/>
      <protection locked="0"/>
    </xf>
    <xf numFmtId="0" fontId="21" fillId="2" borderId="183" xfId="0" applyFont="1" applyFill="1" applyBorder="1" applyAlignment="1" applyProtection="1">
      <alignment horizontal="center" vertical="center" wrapText="1"/>
      <protection locked="0"/>
    </xf>
    <xf numFmtId="0" fontId="21" fillId="2" borderId="82" xfId="0" applyFont="1" applyFill="1" applyBorder="1" applyAlignment="1" applyProtection="1">
      <alignment horizontal="center" vertical="top" wrapText="1"/>
      <protection locked="0"/>
    </xf>
    <xf numFmtId="0" fontId="21" fillId="2" borderId="183" xfId="0" applyFont="1" applyFill="1" applyBorder="1" applyAlignment="1" applyProtection="1">
      <alignment horizontal="center" vertical="top" wrapText="1"/>
      <protection locked="0"/>
    </xf>
    <xf numFmtId="0" fontId="21" fillId="2" borderId="54" xfId="0" applyFont="1" applyFill="1" applyBorder="1" applyAlignment="1" applyProtection="1">
      <alignment horizontal="center" vertical="center" wrapText="1"/>
      <protection locked="0"/>
    </xf>
    <xf numFmtId="0" fontId="21" fillId="2" borderId="159" xfId="0" applyFont="1" applyFill="1" applyBorder="1" applyAlignment="1" applyProtection="1">
      <alignment horizontal="center" vertical="center" wrapText="1"/>
      <protection locked="0"/>
    </xf>
    <xf numFmtId="0" fontId="21" fillId="2" borderId="160" xfId="0" applyFont="1" applyFill="1" applyBorder="1" applyAlignment="1" applyProtection="1">
      <alignment horizontal="center" vertical="center" wrapText="1"/>
      <protection locked="0"/>
    </xf>
    <xf numFmtId="0" fontId="21" fillId="2" borderId="83" xfId="0" applyFont="1" applyFill="1" applyBorder="1" applyAlignment="1" applyProtection="1">
      <alignment horizontal="center" vertical="center" wrapText="1"/>
      <protection locked="0"/>
    </xf>
    <xf numFmtId="0" fontId="21" fillId="2" borderId="184" xfId="0" applyFont="1" applyFill="1" applyBorder="1" applyAlignment="1" applyProtection="1">
      <alignment horizontal="center" vertical="center" wrapText="1"/>
      <protection locked="0"/>
    </xf>
    <xf numFmtId="0" fontId="21" fillId="2" borderId="185" xfId="0" applyFont="1" applyFill="1" applyBorder="1" applyAlignment="1" applyProtection="1">
      <alignment horizontal="center" vertical="center" wrapText="1"/>
      <protection locked="0"/>
    </xf>
    <xf numFmtId="0" fontId="21" fillId="0" borderId="99" xfId="0" applyFont="1" applyFill="1" applyBorder="1" applyAlignment="1" applyProtection="1">
      <alignment horizontal="center" vertical="center"/>
      <protection locked="0"/>
    </xf>
    <xf numFmtId="0" fontId="21" fillId="0" borderId="90"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21" fillId="0" borderId="94" xfId="0" applyFont="1" applyFill="1" applyBorder="1" applyAlignment="1" applyProtection="1">
      <alignment horizontal="center" vertical="center"/>
      <protection locked="0"/>
    </xf>
    <xf numFmtId="0" fontId="21" fillId="0" borderId="100" xfId="0" applyFont="1" applyFill="1" applyBorder="1" applyAlignment="1" applyProtection="1">
      <alignment horizontal="center" vertical="center"/>
      <protection locked="0"/>
    </xf>
    <xf numFmtId="0" fontId="21" fillId="0" borderId="44" xfId="0" applyFont="1" applyFill="1" applyBorder="1" applyAlignment="1" applyProtection="1">
      <alignment horizontal="center" vertical="center"/>
      <protection locked="0"/>
    </xf>
    <xf numFmtId="4" fontId="21" fillId="0" borderId="88" xfId="0" applyNumberFormat="1" applyFont="1" applyFill="1" applyBorder="1" applyAlignment="1" applyProtection="1">
      <alignment horizontal="center" vertical="center"/>
      <protection locked="0"/>
    </xf>
    <xf numFmtId="4" fontId="21" fillId="0" borderId="25" xfId="0" applyNumberFormat="1" applyFont="1" applyFill="1" applyBorder="1" applyAlignment="1" applyProtection="1">
      <alignment horizontal="center" vertical="center"/>
      <protection locked="0"/>
    </xf>
    <xf numFmtId="0" fontId="21" fillId="9" borderId="47" xfId="0" applyFont="1" applyFill="1" applyBorder="1" applyAlignment="1" applyProtection="1">
      <alignment horizontal="right" vertical="center"/>
      <protection/>
    </xf>
    <xf numFmtId="0" fontId="21" fillId="9" borderId="141" xfId="0" applyFont="1" applyFill="1" applyBorder="1" applyAlignment="1" applyProtection="1">
      <alignment horizontal="right" vertical="center"/>
      <protection/>
    </xf>
    <xf numFmtId="3" fontId="14" fillId="9" borderId="186" xfId="0" applyNumberFormat="1" applyFont="1" applyFill="1" applyBorder="1" applyAlignment="1" applyProtection="1">
      <alignment horizontal="right" vertical="center"/>
      <protection/>
    </xf>
    <xf numFmtId="3" fontId="14" fillId="9" borderId="141" xfId="0" applyNumberFormat="1" applyFont="1" applyFill="1" applyBorder="1" applyAlignment="1" applyProtection="1">
      <alignment horizontal="right" vertical="center"/>
      <protection/>
    </xf>
    <xf numFmtId="4" fontId="22" fillId="0" borderId="22" xfId="0" applyNumberFormat="1" applyFont="1" applyFill="1" applyBorder="1" applyAlignment="1" applyProtection="1">
      <alignment horizontal="center" vertical="center"/>
      <protection locked="0"/>
    </xf>
    <xf numFmtId="4" fontId="22" fillId="0" borderId="187" xfId="0" applyNumberFormat="1" applyFont="1" applyFill="1" applyBorder="1" applyAlignment="1" applyProtection="1">
      <alignment horizontal="center" vertical="center"/>
      <protection locked="0"/>
    </xf>
    <xf numFmtId="0" fontId="21" fillId="0" borderId="91" xfId="0" applyFont="1" applyFill="1" applyBorder="1" applyAlignment="1" applyProtection="1">
      <alignment horizontal="center" vertical="center"/>
      <protection locked="0"/>
    </xf>
    <xf numFmtId="3" fontId="11" fillId="10" borderId="22" xfId="0" applyNumberFormat="1" applyFont="1" applyFill="1" applyBorder="1" applyAlignment="1" applyProtection="1">
      <alignment horizontal="center" vertical="center"/>
      <protection locked="0"/>
    </xf>
    <xf numFmtId="3" fontId="11" fillId="10" borderId="25" xfId="0" applyNumberFormat="1" applyFont="1" applyFill="1" applyBorder="1" applyAlignment="1" applyProtection="1">
      <alignment horizontal="center" vertical="center"/>
      <protection locked="0"/>
    </xf>
    <xf numFmtId="3" fontId="11" fillId="10" borderId="22" xfId="0" applyNumberFormat="1" applyFont="1" applyFill="1" applyBorder="1" applyAlignment="1" applyProtection="1">
      <alignment horizontal="right" vertical="center"/>
      <protection locked="0"/>
    </xf>
    <xf numFmtId="3" fontId="11" fillId="10" borderId="25" xfId="0" applyNumberFormat="1" applyFont="1" applyFill="1" applyBorder="1" applyAlignment="1" applyProtection="1">
      <alignment horizontal="right" vertical="center"/>
      <protection locked="0"/>
    </xf>
    <xf numFmtId="3" fontId="11" fillId="10" borderId="88" xfId="0" applyNumberFormat="1" applyFont="1" applyFill="1" applyBorder="1" applyAlignment="1" applyProtection="1">
      <alignment horizontal="right" vertical="center"/>
      <protection locked="0"/>
    </xf>
    <xf numFmtId="0" fontId="0" fillId="0" borderId="143" xfId="0" applyFill="1" applyBorder="1" applyAlignment="1" applyProtection="1">
      <alignment horizontal="center" vertical="center"/>
      <protection locked="0"/>
    </xf>
    <xf numFmtId="0" fontId="0" fillId="0" borderId="97"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71"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4" fillId="2" borderId="188" xfId="0" applyFont="1" applyFill="1" applyBorder="1" applyAlignment="1" applyProtection="1">
      <alignment horizontal="left" vertical="center"/>
      <protection locked="0"/>
    </xf>
    <xf numFmtId="0" fontId="4" fillId="2" borderId="189" xfId="0" applyFont="1" applyFill="1" applyBorder="1" applyAlignment="1" applyProtection="1">
      <alignment horizontal="left" vertical="center"/>
      <protection locked="0"/>
    </xf>
    <xf numFmtId="0" fontId="21" fillId="2" borderId="88" xfId="0" applyFont="1" applyFill="1" applyBorder="1" applyAlignment="1" applyProtection="1">
      <alignment horizontal="center" vertical="center" wrapText="1"/>
      <protection locked="0"/>
    </xf>
    <xf numFmtId="0" fontId="21" fillId="2" borderId="161" xfId="0" applyFont="1" applyFill="1" applyBorder="1" applyAlignment="1" applyProtection="1">
      <alignment horizontal="center" vertical="center" wrapText="1"/>
      <protection locked="0"/>
    </xf>
    <xf numFmtId="0" fontId="21" fillId="2" borderId="75" xfId="0" applyFont="1" applyFill="1" applyBorder="1" applyAlignment="1" applyProtection="1">
      <alignment horizontal="center" vertical="center" wrapText="1"/>
      <protection locked="0"/>
    </xf>
    <xf numFmtId="0" fontId="21" fillId="2" borderId="96" xfId="0" applyFont="1" applyFill="1" applyBorder="1" applyAlignment="1" applyProtection="1">
      <alignment horizontal="center" vertical="center" wrapText="1"/>
      <protection locked="0"/>
    </xf>
    <xf numFmtId="0" fontId="21" fillId="2" borderId="0" xfId="0" applyFont="1" applyFill="1" applyBorder="1" applyAlignment="1" applyProtection="1">
      <alignment horizontal="center" vertical="center" wrapText="1"/>
      <protection locked="0"/>
    </xf>
    <xf numFmtId="0" fontId="4" fillId="2" borderId="130" xfId="0" applyFont="1" applyFill="1" applyBorder="1" applyAlignment="1" applyProtection="1">
      <alignment horizontal="center" vertical="center"/>
      <protection locked="0"/>
    </xf>
    <xf numFmtId="0" fontId="4" fillId="2" borderId="131" xfId="0" applyFont="1" applyFill="1" applyBorder="1" applyAlignment="1" applyProtection="1">
      <alignment horizontal="center" vertical="center"/>
      <protection locked="0"/>
    </xf>
    <xf numFmtId="0" fontId="4" fillId="2" borderId="132" xfId="0" applyFont="1" applyFill="1" applyBorder="1" applyAlignment="1" applyProtection="1">
      <alignment horizontal="center" vertical="center"/>
      <protection locked="0"/>
    </xf>
    <xf numFmtId="0" fontId="21" fillId="2" borderId="87" xfId="0" applyFont="1" applyFill="1" applyBorder="1" applyAlignment="1" applyProtection="1">
      <alignment horizontal="center" vertical="center" wrapText="1"/>
      <protection locked="0"/>
    </xf>
    <xf numFmtId="0" fontId="10" fillId="0" borderId="0" xfId="0" applyFont="1" applyBorder="1" applyAlignment="1" applyProtection="1">
      <alignment horizontal="left" vertical="center"/>
      <protection locked="0"/>
    </xf>
    <xf numFmtId="0" fontId="10" fillId="0" borderId="190" xfId="0" applyFont="1" applyBorder="1" applyAlignment="1" applyProtection="1">
      <alignment horizontal="left" vertical="center"/>
      <protection locked="0"/>
    </xf>
    <xf numFmtId="0" fontId="4" fillId="4" borderId="168" xfId="0" applyNumberFormat="1" applyFont="1" applyFill="1" applyBorder="1" applyAlignment="1" applyProtection="1">
      <alignment horizontal="left" vertical="center" wrapText="1"/>
      <protection/>
    </xf>
    <xf numFmtId="0" fontId="4" fillId="4" borderId="169" xfId="0" applyNumberFormat="1" applyFont="1" applyFill="1" applyBorder="1" applyAlignment="1" applyProtection="1">
      <alignment horizontal="left" vertical="center" wrapText="1"/>
      <protection/>
    </xf>
    <xf numFmtId="0" fontId="4" fillId="9" borderId="33" xfId="0" applyFont="1" applyFill="1" applyBorder="1" applyAlignment="1" applyProtection="1">
      <alignment horizontal="left"/>
      <protection/>
    </xf>
    <xf numFmtId="0" fontId="4" fillId="9" borderId="34" xfId="0" applyFont="1" applyFill="1" applyBorder="1" applyAlignment="1" applyProtection="1">
      <alignment horizontal="left"/>
      <protection/>
    </xf>
    <xf numFmtId="0" fontId="4" fillId="2" borderId="191" xfId="0" applyFont="1" applyFill="1" applyBorder="1" applyAlignment="1" applyProtection="1">
      <alignment horizontal="left" vertical="center"/>
      <protection locked="0"/>
    </xf>
    <xf numFmtId="0" fontId="4" fillId="2" borderId="192" xfId="0" applyFont="1" applyFill="1" applyBorder="1" applyAlignment="1" applyProtection="1">
      <alignment horizontal="left" vertical="center"/>
      <protection locked="0"/>
    </xf>
    <xf numFmtId="0" fontId="5" fillId="15" borderId="0" xfId="0" applyFont="1" applyFill="1" applyAlignment="1">
      <alignment horizontal="left"/>
    </xf>
    <xf numFmtId="0" fontId="10" fillId="0" borderId="193" xfId="0" applyFont="1" applyBorder="1" applyAlignment="1">
      <alignment/>
    </xf>
    <xf numFmtId="0" fontId="1" fillId="0" borderId="194" xfId="0" applyFont="1" applyBorder="1" applyAlignment="1">
      <alignment/>
    </xf>
    <xf numFmtId="0" fontId="1" fillId="0" borderId="195" xfId="0" applyFont="1" applyBorder="1" applyAlignment="1">
      <alignment/>
    </xf>
    <xf numFmtId="0" fontId="4" fillId="0" borderId="32" xfId="0" applyFont="1" applyBorder="1" applyAlignment="1">
      <alignment horizontal="center" vertical="center" wrapText="1"/>
    </xf>
    <xf numFmtId="0" fontId="4" fillId="0" borderId="8" xfId="0" applyFont="1" applyBorder="1" applyAlignment="1">
      <alignment horizontal="center" vertical="center"/>
    </xf>
    <xf numFmtId="0" fontId="4" fillId="0" borderId="31" xfId="0" applyFont="1" applyBorder="1" applyAlignment="1">
      <alignment horizontal="center" vertical="center"/>
    </xf>
    <xf numFmtId="0" fontId="4" fillId="0" borderId="36" xfId="0" applyFont="1" applyBorder="1" applyAlignment="1">
      <alignment horizontal="left"/>
    </xf>
    <xf numFmtId="0" fontId="4" fillId="0" borderId="51" xfId="0" applyFont="1" applyBorder="1" applyAlignment="1">
      <alignment horizontal="left"/>
    </xf>
    <xf numFmtId="0" fontId="4" fillId="0" borderId="13" xfId="0" applyFont="1" applyBorder="1" applyAlignment="1">
      <alignment horizontal="left"/>
    </xf>
    <xf numFmtId="0" fontId="11" fillId="17" borderId="8" xfId="0" applyFont="1" applyFill="1" applyBorder="1" applyAlignment="1">
      <alignment horizontal="left"/>
    </xf>
    <xf numFmtId="0" fontId="11" fillId="17" borderId="31" xfId="0" applyFont="1" applyFill="1" applyBorder="1" applyAlignment="1">
      <alignment horizontal="left"/>
    </xf>
    <xf numFmtId="0" fontId="11" fillId="17" borderId="7" xfId="0" applyFont="1" applyFill="1" applyBorder="1" applyAlignment="1">
      <alignment horizontal="left"/>
    </xf>
    <xf numFmtId="0" fontId="11" fillId="17" borderId="33" xfId="0" applyFont="1" applyFill="1" applyBorder="1" applyAlignment="1">
      <alignment horizontal="left"/>
    </xf>
  </cellXfs>
  <cellStyles count="10">
    <cellStyle name="Normal" xfId="0"/>
    <cellStyle name="Followed Hyperlink" xfId="15"/>
    <cellStyle name="Comma" xfId="16"/>
    <cellStyle name="Comma [0]" xfId="17"/>
    <cellStyle name="Euro" xfId="18"/>
    <cellStyle name="Hyperlink" xfId="19"/>
    <cellStyle name="Percent" xfId="20"/>
    <cellStyle name="Standard_A3plusLP1_TeilB_Koop_Projekte" xfId="21"/>
    <cellStyle name="Currency" xfId="22"/>
    <cellStyle name="Currency [0]" xfId="23"/>
  </cellStyles>
  <dxfs count="1">
    <dxf>
      <font>
        <b/>
        <i val="0"/>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676275</xdr:colOff>
      <xdr:row>0</xdr:row>
      <xdr:rowOff>295275</xdr:rowOff>
    </xdr:from>
    <xdr:to>
      <xdr:col>5</xdr:col>
      <xdr:colOff>723900</xdr:colOff>
      <xdr:row>0</xdr:row>
      <xdr:rowOff>542925</xdr:rowOff>
    </xdr:to>
    <xdr:pic>
      <xdr:nvPicPr>
        <xdr:cNvPr id="1" name="Graphics 1"/>
        <xdr:cNvPicPr preferRelativeResize="1">
          <a:picLocks noChangeAspect="1"/>
        </xdr:cNvPicPr>
      </xdr:nvPicPr>
      <xdr:blipFill>
        <a:blip r:embed="rId1"/>
        <a:stretch>
          <a:fillRect/>
        </a:stretch>
      </xdr:blipFill>
      <xdr:spPr>
        <a:xfrm>
          <a:off x="4381500" y="295275"/>
          <a:ext cx="962025" cy="247650"/>
        </a:xfrm>
        <a:prstGeom prst="rect">
          <a:avLst/>
        </a:prstGeom>
        <a:blipFill>
          <a:blip r:embed=""/>
          <a:srcRect/>
          <a:stretch>
            <a:fillRect/>
          </a:stretch>
        </a:blipFill>
        <a:ln w="9525" cmpd="sng">
          <a:noFill/>
        </a:ln>
      </xdr:spPr>
    </xdr:pic>
    <xdr:clientData/>
  </xdr:twoCellAnchor>
  <xdr:twoCellAnchor>
    <xdr:from>
      <xdr:col>0</xdr:col>
      <xdr:colOff>47625</xdr:colOff>
      <xdr:row>0</xdr:row>
      <xdr:rowOff>38100</xdr:rowOff>
    </xdr:from>
    <xdr:to>
      <xdr:col>1</xdr:col>
      <xdr:colOff>266700</xdr:colOff>
      <xdr:row>0</xdr:row>
      <xdr:rowOff>571500</xdr:rowOff>
    </xdr:to>
    <xdr:pic>
      <xdr:nvPicPr>
        <xdr:cNvPr id="2" name="Graphics 2"/>
        <xdr:cNvPicPr preferRelativeResize="1">
          <a:picLocks noChangeAspect="1"/>
        </xdr:cNvPicPr>
      </xdr:nvPicPr>
      <xdr:blipFill>
        <a:blip r:embed="rId2"/>
        <a:stretch>
          <a:fillRect/>
        </a:stretch>
      </xdr:blipFill>
      <xdr:spPr>
        <a:xfrm>
          <a:off x="47625" y="38100"/>
          <a:ext cx="1133475" cy="533400"/>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1\VID\LOKALE~1\Temp\Antragsformulare\Antrag_ways2go_TeilB_Konzept_v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KUME~1\FRS\LOKALE~1\Temp\XPGrpWise\FRJ\Lokale%20Einstellungen\Temporary%20Internet%20Files\Content.IE5\WH23GP67\AntragAbrechnung1"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TP\ADMIN\AG_&#220;bersicht\Standardisierung_F&#246;rderansuchen\Entwurf_form_proposal_table_FIT-IT_200705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kumente%20und%20Einstellungen\FRJ\Lokale%20Einstellungen\Temporary%20Internet%20Files\Content.IE5\WH23GP67\AntragAbrechnung1"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TP\IV2S\5_ways2go\AS1\0_AS%20dokumente\Kostenformular_IV2S+_%200705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1 Eckdaten Projekt"/>
      <sheetName val="6.2 Themenrelevanz Matrix "/>
      <sheetName val="7 Kosten Antragsteller"/>
      <sheetName val="8 De-Minim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_xls__xls__xls__xls__xls__xls__xls__xls__xls__xls__xls__xls__xls__xls__xls_GENEHMIGTE KOSTEN"/>
      <sheetName val="_xls__xls__xls__xls__xls__xls__xls__xls__xls__xls__xls__xls__xls__xls__xls__xls_GENEHMIGTE KOSTEN"/>
      <sheetName val="_xls__xls__xls__xls__xls__xls__xls__xls__xls__xls__xls__xls__xls__xls__xls__xls__xls_GENEHMIGTE KOSTE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SIGNATURES"/>
      <sheetName val="COORDINATOR"/>
      <sheetName val="PARTNER 2"/>
      <sheetName val="PARTNER 3"/>
      <sheetName val="COST PLAN PARTNER 1"/>
      <sheetName val="INVOLVEMENT IN OTHER PROJECTS"/>
      <sheetName val="Calculator for Funding"/>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_xls__xls__xls__xls__xls__xls__xls__xls__xls__xls__xls__xls__xls__xls__xls__xls__xls__xls__xls__xls__xls__xls__xls__xls__xls__xls__xls__xls__xls__xls__xls__xls__xls__xls__xls__xls__xls__xls__xls__xls__xls_GENEHMIGTE KOSTEN"/>
      <sheetName val="_xls__xls__xls__xls__xls__xls__xls__xls__xls__xls__xls__xls__xls__xls__xls__xls__xls__xls__xls__xls__xls__xls__xls__xls__xls__xls__xls__xls__xls__xls__xls__xls__xls__xls__xls__xls__xls__xls__xls__xls__xls__xls_GENEHMIGTE KOSTEN"/>
      <sheetName val="_xls__xls__xls__xls__xls__xls__xls__xls__xls__xls__xls__xls__xls__xls__xls__xls__xls__xls__xls__xls__xls__xls__xls__xls__xls__xls__xls__xls__xls__xls__xls__xls__xls__xls__xls__xls__xls__xls__xls__xls__xls__xls__xls_GENEHMIGTE KOSTE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 DECKBLATT-Projektübersicht"/>
      <sheetName val="B. Unterschriften"/>
      <sheetName val="C. Info Antragsteller A"/>
      <sheetName val="C.x Info Projektpartner Px"/>
      <sheetName val="D. Abgrenzung Projekt"/>
      <sheetName val="E. KOSTEN Antragsteller"/>
      <sheetName val="E.x KOSTEN Projektpartner Px"/>
      <sheetName val="F. Kosten je Arbeitspaket"/>
      <sheetName val=" F. Gesamtkosten + Finanzierung"/>
    </sheetNames>
  </externalBook>
</externalLink>
</file>

<file path=xl/tables/table1.xml><?xml version="1.0" encoding="utf-8"?>
<table xmlns="http://schemas.openxmlformats.org/spreadsheetml/2006/main" id="2" name="Liste2" displayName="Liste2" ref="R15:R20" totalsRowShown="0">
  <autoFilter ref="R15:R20"/>
  <tableColumns count="1">
    <tableColumn id="1" name="Organisationstyp"/>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U116"/>
  <sheetViews>
    <sheetView tabSelected="1" zoomScaleSheetLayoutView="150" workbookViewId="0" topLeftCell="A1">
      <selection activeCell="A34" sqref="A34:C34"/>
    </sheetView>
  </sheetViews>
  <sheetFormatPr defaultColWidth="11.421875" defaultRowHeight="12.75"/>
  <cols>
    <col min="1" max="2" width="13.7109375" style="0" customWidth="1"/>
    <col min="3" max="3" width="14.421875" style="0" customWidth="1"/>
    <col min="4" max="6" width="13.7109375" style="0" customWidth="1"/>
    <col min="7" max="7" width="4.00390625" style="8" customWidth="1"/>
    <col min="8" max="21" width="11.421875" style="8" customWidth="1"/>
  </cols>
  <sheetData>
    <row r="1" spans="1:7" ht="63.75" customHeight="1">
      <c r="A1" s="337"/>
      <c r="B1" s="337"/>
      <c r="C1" s="337"/>
      <c r="D1" s="337"/>
      <c r="E1" s="337"/>
      <c r="F1" s="337"/>
      <c r="G1" s="50"/>
    </row>
    <row r="2" spans="1:7" ht="12.75">
      <c r="A2" s="337"/>
      <c r="B2" s="337"/>
      <c r="C2" s="337"/>
      <c r="D2" s="337"/>
      <c r="E2" s="337"/>
      <c r="F2" s="337"/>
      <c r="G2" s="50"/>
    </row>
    <row r="3" spans="1:7" ht="52.5" customHeight="1">
      <c r="A3" s="338" t="s">
        <v>55</v>
      </c>
      <c r="B3" s="338"/>
      <c r="C3" s="338"/>
      <c r="D3" s="338"/>
      <c r="E3" s="338"/>
      <c r="F3" s="338"/>
      <c r="G3" s="51"/>
    </row>
    <row r="4" spans="1:7" ht="86.25" customHeight="1">
      <c r="A4" s="339" t="s">
        <v>110</v>
      </c>
      <c r="B4" s="340"/>
      <c r="C4" s="340"/>
      <c r="D4" s="340"/>
      <c r="E4" s="340"/>
      <c r="F4" s="340"/>
      <c r="G4" s="52"/>
    </row>
    <row r="5" spans="1:7" ht="15.75">
      <c r="A5" s="341"/>
      <c r="B5" s="342"/>
      <c r="C5" s="342"/>
      <c r="D5" s="342"/>
      <c r="E5" s="342"/>
      <c r="F5" s="342"/>
      <c r="G5" s="53"/>
    </row>
    <row r="6" spans="1:7" ht="13.5" customHeight="1">
      <c r="A6" s="343"/>
      <c r="B6" s="343"/>
      <c r="C6" s="343"/>
      <c r="D6" s="343"/>
      <c r="E6" s="343"/>
      <c r="F6" s="343"/>
      <c r="G6" s="54"/>
    </row>
    <row r="7" spans="1:7" ht="12.75">
      <c r="A7" s="332"/>
      <c r="B7" s="332"/>
      <c r="C7" s="332"/>
      <c r="D7" s="332"/>
      <c r="E7" s="332"/>
      <c r="F7" s="332"/>
      <c r="G7" s="50"/>
    </row>
    <row r="8" spans="1:7" ht="15.75">
      <c r="A8" s="322" t="s">
        <v>38</v>
      </c>
      <c r="B8" s="322"/>
      <c r="C8" s="322"/>
      <c r="D8" s="322"/>
      <c r="E8" s="322"/>
      <c r="F8" s="322"/>
      <c r="G8" s="55"/>
    </row>
    <row r="9" spans="1:7" ht="13.5" thickBot="1">
      <c r="A9" s="332"/>
      <c r="B9" s="332"/>
      <c r="C9" s="332"/>
      <c r="D9" s="332"/>
      <c r="E9" s="332"/>
      <c r="F9" s="332"/>
      <c r="G9" s="50"/>
    </row>
    <row r="10" spans="1:13" ht="13.5" thickTop="1">
      <c r="A10" s="333" t="s">
        <v>0</v>
      </c>
      <c r="B10" s="333"/>
      <c r="C10" s="333"/>
      <c r="D10" s="333"/>
      <c r="E10" s="333"/>
      <c r="F10" s="333"/>
      <c r="G10" s="58"/>
      <c r="H10" s="290" t="s">
        <v>6</v>
      </c>
      <c r="I10" s="290"/>
      <c r="J10" s="290"/>
      <c r="K10" s="290"/>
      <c r="L10" s="23"/>
      <c r="M10" s="23"/>
    </row>
    <row r="11" spans="1:13" ht="29.25" customHeight="1" thickBot="1">
      <c r="A11" s="334"/>
      <c r="B11" s="335"/>
      <c r="C11" s="335"/>
      <c r="D11" s="335"/>
      <c r="E11" s="335"/>
      <c r="F11" s="336"/>
      <c r="G11" s="59"/>
      <c r="H11" s="292" t="s">
        <v>49</v>
      </c>
      <c r="I11" s="292"/>
      <c r="J11" s="292"/>
      <c r="K11" s="292"/>
      <c r="L11" s="22"/>
      <c r="M11" s="22"/>
    </row>
    <row r="12" spans="1:13" ht="23.25" customHeight="1" thickBot="1" thickTop="1">
      <c r="A12" s="326"/>
      <c r="B12" s="326"/>
      <c r="C12" s="326"/>
      <c r="D12" s="326"/>
      <c r="E12" s="326"/>
      <c r="F12" s="326"/>
      <c r="G12" s="50"/>
      <c r="H12" s="310" t="s">
        <v>50</v>
      </c>
      <c r="I12" s="310"/>
      <c r="J12" s="310"/>
      <c r="K12" s="310"/>
      <c r="L12" s="22"/>
      <c r="M12" s="22"/>
    </row>
    <row r="13" spans="1:13" ht="13.5" thickTop="1">
      <c r="A13" s="327" t="s">
        <v>1</v>
      </c>
      <c r="B13" s="327"/>
      <c r="C13" s="327"/>
      <c r="D13" s="328" t="s">
        <v>2</v>
      </c>
      <c r="E13" s="328"/>
      <c r="F13" s="328"/>
      <c r="G13" s="60"/>
      <c r="I13" s="291"/>
      <c r="J13" s="291"/>
      <c r="K13" s="291"/>
      <c r="L13" s="291"/>
      <c r="M13" s="291"/>
    </row>
    <row r="14" spans="1:7" ht="23.25" customHeight="1" thickBot="1">
      <c r="A14" s="329"/>
      <c r="B14" s="330"/>
      <c r="C14" s="331"/>
      <c r="D14" s="311"/>
      <c r="E14" s="311"/>
      <c r="F14" s="311"/>
      <c r="G14" s="61"/>
    </row>
    <row r="15" spans="1:7" ht="14.25" thickBot="1" thickTop="1">
      <c r="A15" s="312"/>
      <c r="B15" s="312"/>
      <c r="C15" s="312"/>
      <c r="D15" s="312"/>
      <c r="E15" s="312"/>
      <c r="F15" s="312"/>
      <c r="G15" s="50"/>
    </row>
    <row r="16" spans="1:7" ht="27" customHeight="1" thickTop="1">
      <c r="A16" s="313" t="s">
        <v>34</v>
      </c>
      <c r="B16" s="314"/>
      <c r="C16" s="319" t="s">
        <v>3</v>
      </c>
      <c r="D16" s="314"/>
      <c r="E16" s="319" t="s">
        <v>35</v>
      </c>
      <c r="F16" s="323"/>
      <c r="G16" s="62"/>
    </row>
    <row r="17" spans="1:7" ht="15" thickBot="1">
      <c r="A17" s="317"/>
      <c r="B17" s="318"/>
      <c r="C17" s="320">
        <f>IF(E17&lt;&gt;"",DATE(YEAR($A$17),MONTH($A$17)+E17,DAY($A$17)-1),"")</f>
      </c>
      <c r="D17" s="321"/>
      <c r="E17" s="324"/>
      <c r="F17" s="325"/>
      <c r="G17" s="61"/>
    </row>
    <row r="18" spans="1:21" s="5" customFormat="1" ht="15.75" thickTop="1">
      <c r="A18" s="108"/>
      <c r="B18" s="108"/>
      <c r="C18" s="108"/>
      <c r="D18" s="108"/>
      <c r="E18" s="108"/>
      <c r="F18" s="109"/>
      <c r="G18" s="56"/>
      <c r="H18" s="8"/>
      <c r="I18" s="8"/>
      <c r="J18" s="8"/>
      <c r="K18" s="8"/>
      <c r="L18" s="8"/>
      <c r="M18" s="8"/>
      <c r="N18" s="8"/>
      <c r="O18" s="8"/>
      <c r="P18" s="8"/>
      <c r="Q18" s="8"/>
      <c r="R18" s="8"/>
      <c r="S18" s="8"/>
      <c r="T18" s="8"/>
      <c r="U18" s="8"/>
    </row>
    <row r="19" spans="1:7" ht="15.75" thickBot="1">
      <c r="A19" s="298"/>
      <c r="B19" s="298"/>
      <c r="C19" s="298"/>
      <c r="D19" s="298"/>
      <c r="E19" s="298"/>
      <c r="F19" s="298"/>
      <c r="G19" s="60"/>
    </row>
    <row r="20" spans="1:7" ht="15.75" thickTop="1">
      <c r="A20" s="301" t="s">
        <v>56</v>
      </c>
      <c r="B20" s="302"/>
      <c r="C20" s="302"/>
      <c r="D20" s="302"/>
      <c r="E20" s="302"/>
      <c r="F20" s="303"/>
      <c r="G20" s="63"/>
    </row>
    <row r="21" spans="1:6" ht="15" thickBot="1">
      <c r="A21" s="315"/>
      <c r="B21" s="305"/>
      <c r="C21" s="305"/>
      <c r="D21" s="305"/>
      <c r="E21" s="305"/>
      <c r="F21" s="306"/>
    </row>
    <row r="22" spans="1:13" s="5" customFormat="1" ht="16.5" thickBot="1" thickTop="1">
      <c r="A22" s="298"/>
      <c r="B22" s="298"/>
      <c r="C22" s="298"/>
      <c r="D22" s="298"/>
      <c r="E22" s="298"/>
      <c r="F22" s="298"/>
      <c r="G22" s="8"/>
      <c r="H22" s="8"/>
      <c r="I22" s="8"/>
      <c r="J22" s="8"/>
      <c r="K22" s="8"/>
      <c r="L22" s="8"/>
      <c r="M22" s="8"/>
    </row>
    <row r="23" spans="1:7" ht="15.75" thickTop="1">
      <c r="A23" s="301" t="s">
        <v>57</v>
      </c>
      <c r="B23" s="302"/>
      <c r="C23" s="302"/>
      <c r="D23" s="302"/>
      <c r="E23" s="302"/>
      <c r="F23" s="303"/>
      <c r="G23" s="57"/>
    </row>
    <row r="24" spans="1:7" ht="57" customHeight="1" thickBot="1">
      <c r="A24" s="304"/>
      <c r="B24" s="305"/>
      <c r="C24" s="305"/>
      <c r="D24" s="305"/>
      <c r="E24" s="305"/>
      <c r="F24" s="306"/>
      <c r="G24" s="57"/>
    </row>
    <row r="25" spans="1:7" ht="14.25" thickBot="1" thickTop="1">
      <c r="A25" s="316"/>
      <c r="B25" s="316"/>
      <c r="C25" s="316"/>
      <c r="D25" s="316"/>
      <c r="E25" s="316"/>
      <c r="F25" s="316"/>
      <c r="G25" s="64"/>
    </row>
    <row r="26" spans="1:7" ht="13.5" thickTop="1">
      <c r="A26" s="307" t="s">
        <v>58</v>
      </c>
      <c r="B26" s="308"/>
      <c r="C26" s="308"/>
      <c r="D26" s="308"/>
      <c r="E26" s="308"/>
      <c r="F26" s="309"/>
      <c r="G26" s="64"/>
    </row>
    <row r="27" spans="1:7" ht="14.25">
      <c r="A27" s="296" t="s">
        <v>4</v>
      </c>
      <c r="B27" s="296"/>
      <c r="C27" s="296"/>
      <c r="D27" s="297">
        <f>'8 Gesamtkosten und Finanzierung'!D25</f>
        <v>0</v>
      </c>
      <c r="E27" s="297"/>
      <c r="F27" s="297"/>
      <c r="G27" s="65"/>
    </row>
    <row r="28" spans="1:8" ht="14.25">
      <c r="A28" s="296" t="s">
        <v>37</v>
      </c>
      <c r="B28" s="296"/>
      <c r="C28" s="296"/>
      <c r="D28" s="297">
        <f>'8 Gesamtkosten und Finanzierung'!E25</f>
        <v>0</v>
      </c>
      <c r="E28" s="297"/>
      <c r="F28" s="297"/>
      <c r="G28" s="50"/>
      <c r="H28" s="7"/>
    </row>
    <row r="29" spans="1:8" ht="14.25">
      <c r="A29" s="296" t="s">
        <v>14</v>
      </c>
      <c r="B29" s="296"/>
      <c r="C29" s="296"/>
      <c r="D29" s="297">
        <f>'8 Gesamtkosten und Finanzierung'!F25</f>
        <v>0</v>
      </c>
      <c r="E29" s="297"/>
      <c r="F29" s="297"/>
      <c r="G29" s="50"/>
      <c r="H29" s="7"/>
    </row>
    <row r="30" spans="1:8" ht="14.25">
      <c r="A30" s="296" t="s">
        <v>15</v>
      </c>
      <c r="B30" s="296"/>
      <c r="C30" s="296"/>
      <c r="D30" s="297">
        <f>'8 Gesamtkosten und Finanzierung'!G25</f>
        <v>0</v>
      </c>
      <c r="E30" s="297"/>
      <c r="F30" s="297"/>
      <c r="G30" s="50"/>
      <c r="H30" s="7"/>
    </row>
    <row r="31" spans="1:7" ht="15" thickBot="1">
      <c r="A31" s="296" t="s">
        <v>16</v>
      </c>
      <c r="B31" s="296"/>
      <c r="C31" s="296"/>
      <c r="D31" s="297">
        <f>'8 Gesamtkosten und Finanzierung'!H25</f>
        <v>0</v>
      </c>
      <c r="E31" s="297"/>
      <c r="F31" s="297"/>
      <c r="G31" s="50"/>
    </row>
    <row r="32" spans="1:8" ht="15" thickBot="1">
      <c r="A32" s="354" t="s">
        <v>94</v>
      </c>
      <c r="B32" s="354"/>
      <c r="C32" s="354"/>
      <c r="D32" s="295">
        <f>'8 Gesamtkosten und Finanzierung'!I25</f>
        <v>0</v>
      </c>
      <c r="E32" s="293"/>
      <c r="F32" s="294"/>
      <c r="G32" s="66"/>
      <c r="H32" s="7"/>
    </row>
    <row r="33" spans="1:7" ht="15.75" thickBot="1" thickTop="1">
      <c r="A33" s="355" t="s">
        <v>93</v>
      </c>
      <c r="B33" s="355"/>
      <c r="C33" s="355"/>
      <c r="D33" s="356">
        <f>'8 Gesamtkosten und Finanzierung'!K25-'8 Gesamtkosten und Finanzierung'!I25</f>
        <v>0</v>
      </c>
      <c r="E33" s="356"/>
      <c r="F33" s="356"/>
      <c r="G33" s="66"/>
    </row>
    <row r="34" spans="1:7" ht="15.75" thickBot="1">
      <c r="A34" s="358" t="s">
        <v>95</v>
      </c>
      <c r="B34" s="359"/>
      <c r="C34" s="359"/>
      <c r="D34" s="299">
        <f>'8 Gesamtkosten und Finanzierung'!K25</f>
        <v>0</v>
      </c>
      <c r="E34" s="299"/>
      <c r="F34" s="300"/>
      <c r="G34" s="66"/>
    </row>
    <row r="35" spans="1:7" ht="15.75" thickBot="1" thickTop="1">
      <c r="A35" s="357"/>
      <c r="B35" s="357"/>
      <c r="C35" s="357"/>
      <c r="D35" s="357"/>
      <c r="E35" s="357"/>
      <c r="F35" s="357"/>
      <c r="G35" s="66"/>
    </row>
    <row r="36" spans="1:7" ht="15" thickTop="1">
      <c r="A36" s="350" t="s">
        <v>17</v>
      </c>
      <c r="B36" s="351"/>
      <c r="C36" s="351"/>
      <c r="D36" s="352">
        <f>'8 Gesamtkosten und Finanzierung'!L25</f>
        <v>0</v>
      </c>
      <c r="E36" s="352"/>
      <c r="F36" s="353"/>
      <c r="G36" s="66"/>
    </row>
    <row r="37" spans="1:8" ht="15" thickBot="1">
      <c r="A37" s="347" t="s">
        <v>96</v>
      </c>
      <c r="B37" s="348"/>
      <c r="C37" s="349"/>
      <c r="D37" s="344" t="e">
        <f>'8 Gesamtkosten und Finanzierung'!M25</f>
        <v>#DIV/0!</v>
      </c>
      <c r="E37" s="345"/>
      <c r="F37" s="346"/>
      <c r="G37" s="50"/>
      <c r="H37" s="7"/>
    </row>
    <row r="38" spans="1:7" ht="15" thickTop="1">
      <c r="A38" s="8"/>
      <c r="B38" s="8"/>
      <c r="C38" s="8"/>
      <c r="D38" s="8"/>
      <c r="E38" s="8"/>
      <c r="F38" s="8"/>
      <c r="G38" s="66"/>
    </row>
    <row r="39" spans="1:7" ht="12.75" customHeight="1">
      <c r="A39" s="8"/>
      <c r="B39" s="8"/>
      <c r="C39" s="8"/>
      <c r="D39" s="8"/>
      <c r="E39" s="8"/>
      <c r="F39" s="8"/>
      <c r="G39" s="67"/>
    </row>
    <row r="40" spans="1:6" ht="12.75">
      <c r="A40" s="8"/>
      <c r="B40" s="8"/>
      <c r="C40" s="8"/>
      <c r="D40" s="8"/>
      <c r="E40" s="8"/>
      <c r="F40" s="8"/>
    </row>
    <row r="41" spans="1:6" ht="12.75">
      <c r="A41" s="8"/>
      <c r="B41" s="8"/>
      <c r="C41" s="8"/>
      <c r="D41" s="8"/>
      <c r="E41" s="8"/>
      <c r="F41" s="8"/>
    </row>
    <row r="42" spans="1:6" ht="12.75">
      <c r="A42" s="8"/>
      <c r="B42" s="8"/>
      <c r="C42" s="8"/>
      <c r="D42" s="8"/>
      <c r="E42" s="8"/>
      <c r="F42" s="8"/>
    </row>
    <row r="43" spans="1:6" ht="12.75">
      <c r="A43" s="8"/>
      <c r="B43" s="8"/>
      <c r="C43" s="8"/>
      <c r="D43" s="8"/>
      <c r="E43" s="8"/>
      <c r="F43" s="8"/>
    </row>
    <row r="44" spans="1:6" ht="12.75">
      <c r="A44" s="8"/>
      <c r="B44" s="8"/>
      <c r="C44" s="8"/>
      <c r="D44" s="8"/>
      <c r="E44" s="8"/>
      <c r="F44" s="8"/>
    </row>
    <row r="45" spans="1:6" ht="12.75">
      <c r="A45" s="8"/>
      <c r="B45" s="8"/>
      <c r="C45" s="8"/>
      <c r="D45" s="8"/>
      <c r="E45" s="8"/>
      <c r="F45" s="8"/>
    </row>
    <row r="46" spans="1:6" ht="12.75">
      <c r="A46" s="8"/>
      <c r="B46" s="8"/>
      <c r="C46" s="8"/>
      <c r="D46" s="8"/>
      <c r="E46" s="8"/>
      <c r="F46" s="8"/>
    </row>
    <row r="47" spans="1:6" ht="12.75">
      <c r="A47" s="8"/>
      <c r="B47" s="8"/>
      <c r="C47" s="8"/>
      <c r="D47" s="8"/>
      <c r="E47" s="8"/>
      <c r="F47" s="8"/>
    </row>
    <row r="48" spans="1:6" ht="12.75">
      <c r="A48" s="8"/>
      <c r="B48" s="8"/>
      <c r="C48" s="8"/>
      <c r="D48" s="8"/>
      <c r="E48" s="8"/>
      <c r="F48" s="8"/>
    </row>
    <row r="49" spans="1:6" ht="12.75">
      <c r="A49" s="8"/>
      <c r="B49" s="8"/>
      <c r="C49" s="8"/>
      <c r="D49" s="8"/>
      <c r="E49" s="8"/>
      <c r="F49" s="8"/>
    </row>
    <row r="50" spans="1:6" ht="12.75">
      <c r="A50" s="8"/>
      <c r="B50" s="8"/>
      <c r="C50" s="8"/>
      <c r="D50" s="8"/>
      <c r="E50" s="8"/>
      <c r="F50" s="8"/>
    </row>
    <row r="51" spans="1:6" ht="12.75">
      <c r="A51" s="8"/>
      <c r="B51" s="8"/>
      <c r="C51" s="8"/>
      <c r="D51" s="8"/>
      <c r="E51" s="8"/>
      <c r="F51" s="8"/>
    </row>
    <row r="52" spans="1:6" ht="12.75">
      <c r="A52" s="8"/>
      <c r="B52" s="8"/>
      <c r="C52" s="8"/>
      <c r="D52" s="8"/>
      <c r="E52" s="8"/>
      <c r="F52" s="8"/>
    </row>
    <row r="53" spans="1:6" ht="12.75">
      <c r="A53" s="8"/>
      <c r="B53" s="8"/>
      <c r="C53" s="8"/>
      <c r="D53" s="8"/>
      <c r="E53" s="8"/>
      <c r="F53" s="8"/>
    </row>
    <row r="54" spans="1:6" ht="12.75">
      <c r="A54" s="8"/>
      <c r="B54" s="8"/>
      <c r="C54" s="8"/>
      <c r="D54" s="8"/>
      <c r="E54" s="8"/>
      <c r="F54" s="8"/>
    </row>
    <row r="55" spans="1:6" ht="12.75">
      <c r="A55" s="8"/>
      <c r="B55" s="8"/>
      <c r="C55" s="8"/>
      <c r="D55" s="8"/>
      <c r="E55" s="8"/>
      <c r="F55" s="8"/>
    </row>
    <row r="56" spans="1:6" ht="12.75">
      <c r="A56" s="8"/>
      <c r="B56" s="8"/>
      <c r="C56" s="8"/>
      <c r="D56" s="8"/>
      <c r="E56" s="8"/>
      <c r="F56" s="8"/>
    </row>
    <row r="57" spans="1:6" ht="12.75">
      <c r="A57" s="8"/>
      <c r="B57" s="8"/>
      <c r="C57" s="8"/>
      <c r="D57" s="8"/>
      <c r="E57" s="8"/>
      <c r="F57" s="8"/>
    </row>
    <row r="58" spans="1:6" ht="12.75">
      <c r="A58" s="8"/>
      <c r="B58" s="8"/>
      <c r="C58" s="8"/>
      <c r="D58" s="8"/>
      <c r="E58" s="8"/>
      <c r="F58" s="8"/>
    </row>
    <row r="59" spans="1:6" ht="12.75">
      <c r="A59" s="8"/>
      <c r="B59" s="8"/>
      <c r="C59" s="8"/>
      <c r="D59" s="8"/>
      <c r="E59" s="8"/>
      <c r="F59" s="8"/>
    </row>
    <row r="60" spans="1:6" ht="12.75">
      <c r="A60" s="8"/>
      <c r="B60" s="8"/>
      <c r="C60" s="8"/>
      <c r="D60" s="8"/>
      <c r="E60" s="8"/>
      <c r="F60" s="8"/>
    </row>
    <row r="61" spans="1:6" ht="12.75">
      <c r="A61" s="8"/>
      <c r="B61" s="8"/>
      <c r="C61" s="8"/>
      <c r="D61" s="8"/>
      <c r="E61" s="8"/>
      <c r="F61" s="8"/>
    </row>
    <row r="62" spans="1:6" ht="12.75">
      <c r="A62" s="8"/>
      <c r="B62" s="8"/>
      <c r="C62" s="8"/>
      <c r="D62" s="8"/>
      <c r="E62" s="8"/>
      <c r="F62" s="8"/>
    </row>
    <row r="63" spans="1:6" ht="12.75">
      <c r="A63" s="8"/>
      <c r="B63" s="8"/>
      <c r="C63" s="8"/>
      <c r="D63" s="8"/>
      <c r="E63" s="8"/>
      <c r="F63" s="8"/>
    </row>
    <row r="64" spans="1:6" ht="12.75">
      <c r="A64" s="8"/>
      <c r="B64" s="8"/>
      <c r="C64" s="8"/>
      <c r="D64" s="8"/>
      <c r="E64" s="8"/>
      <c r="F64" s="8"/>
    </row>
    <row r="65" spans="1:6" ht="12.75">
      <c r="A65" s="8"/>
      <c r="B65" s="8"/>
      <c r="C65" s="8"/>
      <c r="D65" s="8"/>
      <c r="E65" s="8"/>
      <c r="F65" s="8"/>
    </row>
    <row r="66" spans="1:6" ht="12.75">
      <c r="A66" s="8"/>
      <c r="B66" s="8"/>
      <c r="C66" s="8"/>
      <c r="D66" s="8"/>
      <c r="E66" s="8"/>
      <c r="F66" s="8"/>
    </row>
    <row r="67" spans="1:6" ht="12.75">
      <c r="A67" s="8"/>
      <c r="B67" s="8"/>
      <c r="C67" s="8"/>
      <c r="D67" s="8"/>
      <c r="E67" s="8"/>
      <c r="F67" s="8"/>
    </row>
    <row r="68" spans="1:6" ht="12.75">
      <c r="A68" s="8"/>
      <c r="B68" s="8"/>
      <c r="C68" s="8"/>
      <c r="D68" s="8"/>
      <c r="E68" s="8"/>
      <c r="F68" s="8"/>
    </row>
    <row r="69" spans="1:6" ht="12.75">
      <c r="A69" s="8"/>
      <c r="B69" s="8"/>
      <c r="C69" s="8"/>
      <c r="D69" s="8"/>
      <c r="E69" s="8"/>
      <c r="F69" s="8"/>
    </row>
    <row r="70" spans="1:6" ht="12.75">
      <c r="A70" s="8"/>
      <c r="B70" s="8"/>
      <c r="C70" s="8"/>
      <c r="D70" s="8"/>
      <c r="E70" s="8"/>
      <c r="F70" s="8"/>
    </row>
    <row r="71" spans="1:6" ht="12.75">
      <c r="A71" s="8"/>
      <c r="B71" s="8"/>
      <c r="C71" s="8"/>
      <c r="D71" s="8"/>
      <c r="E71" s="8"/>
      <c r="F71" s="8"/>
    </row>
    <row r="72" spans="1:6" ht="12.75">
      <c r="A72" s="8"/>
      <c r="B72" s="8"/>
      <c r="C72" s="8"/>
      <c r="D72" s="8"/>
      <c r="E72" s="8"/>
      <c r="F72" s="8"/>
    </row>
    <row r="73" spans="1:6" ht="12.75">
      <c r="A73" s="8"/>
      <c r="B73" s="8"/>
      <c r="C73" s="8"/>
      <c r="D73" s="8"/>
      <c r="E73" s="8"/>
      <c r="F73" s="8"/>
    </row>
    <row r="74" spans="1:6" ht="12.75">
      <c r="A74" s="8"/>
      <c r="B74" s="8"/>
      <c r="C74" s="8"/>
      <c r="D74" s="8"/>
      <c r="E74" s="8"/>
      <c r="F74" s="8"/>
    </row>
    <row r="75" spans="1:6" ht="12.75">
      <c r="A75" s="8"/>
      <c r="B75" s="8"/>
      <c r="C75" s="8"/>
      <c r="D75" s="8"/>
      <c r="E75" s="8"/>
      <c r="F75" s="8"/>
    </row>
    <row r="76" spans="1:6" ht="12.75">
      <c r="A76" s="8"/>
      <c r="B76" s="8"/>
      <c r="C76" s="8"/>
      <c r="D76" s="8"/>
      <c r="E76" s="8"/>
      <c r="F76" s="8"/>
    </row>
    <row r="77" spans="1:6" ht="12.75">
      <c r="A77" s="8"/>
      <c r="B77" s="8"/>
      <c r="C77" s="8"/>
      <c r="D77" s="8"/>
      <c r="E77" s="8"/>
      <c r="F77" s="8"/>
    </row>
    <row r="78" spans="1:6" ht="12.75">
      <c r="A78" s="8"/>
      <c r="B78" s="8"/>
      <c r="C78" s="8"/>
      <c r="D78" s="8"/>
      <c r="E78" s="8"/>
      <c r="F78" s="8"/>
    </row>
    <row r="79" spans="1:6" ht="12.75">
      <c r="A79" s="8"/>
      <c r="B79" s="8"/>
      <c r="C79" s="8"/>
      <c r="D79" s="8"/>
      <c r="E79" s="8"/>
      <c r="F79" s="8"/>
    </row>
    <row r="80" spans="1:6" ht="12.75">
      <c r="A80" s="8"/>
      <c r="B80" s="8"/>
      <c r="C80" s="8"/>
      <c r="D80" s="8"/>
      <c r="E80" s="8"/>
      <c r="F80" s="8"/>
    </row>
    <row r="81" s="8" customFormat="1" ht="12.75"/>
    <row r="82" s="8" customFormat="1" ht="12.75"/>
    <row r="83" s="8" customFormat="1" ht="12.75"/>
    <row r="84" s="8" customFormat="1" ht="12.75"/>
    <row r="85" s="8" customFormat="1" ht="12.75"/>
    <row r="86" s="8" customFormat="1" ht="12.75"/>
    <row r="87" s="8" customFormat="1" ht="12.75"/>
    <row r="88" s="8" customFormat="1" ht="12.75"/>
    <row r="89" s="8" customFormat="1" ht="12.75"/>
    <row r="90" s="8" customFormat="1" ht="12.75"/>
    <row r="91" s="8" customFormat="1" ht="12.75"/>
    <row r="92" s="8" customFormat="1" ht="12.75"/>
    <row r="93" s="8" customFormat="1" ht="12.75"/>
    <row r="94" s="8" customFormat="1" ht="12.75"/>
    <row r="95" s="8" customFormat="1" ht="12.75"/>
    <row r="96" s="8" customFormat="1" ht="12.75"/>
    <row r="97" s="8" customFormat="1" ht="12.75"/>
    <row r="98" s="8" customFormat="1" ht="12.75"/>
    <row r="99" s="8" customFormat="1" ht="12.75"/>
    <row r="100" s="8" customFormat="1" ht="12.75"/>
    <row r="101" s="8" customFormat="1" ht="12.75"/>
    <row r="102" s="8" customFormat="1" ht="12.75"/>
    <row r="103" s="8" customFormat="1" ht="12.75"/>
    <row r="104" s="8" customFormat="1" ht="12.75"/>
    <row r="105" s="8" customFormat="1" ht="12.75"/>
    <row r="106" s="8" customFormat="1" ht="12.75"/>
    <row r="107" s="8" customFormat="1" ht="12.75"/>
    <row r="108" s="8" customFormat="1" ht="12.75"/>
    <row r="109" s="8" customFormat="1" ht="12.75"/>
    <row r="110" s="8" customFormat="1" ht="12.75"/>
    <row r="111" s="8" customFormat="1" ht="12.75"/>
    <row r="112" s="8" customFormat="1" ht="12.75"/>
    <row r="113" spans="1:6" ht="12.75">
      <c r="A113" s="8"/>
      <c r="B113" s="8"/>
      <c r="C113" s="8"/>
      <c r="D113" s="8"/>
      <c r="E113" s="8"/>
      <c r="F113" s="8"/>
    </row>
    <row r="114" spans="1:6" ht="12.75">
      <c r="A114" s="8"/>
      <c r="B114" s="8"/>
      <c r="C114" s="8"/>
      <c r="D114" s="8"/>
      <c r="E114" s="8"/>
      <c r="F114" s="8"/>
    </row>
    <row r="115" spans="1:6" ht="12.75">
      <c r="A115" s="8"/>
      <c r="B115" s="8"/>
      <c r="C115" s="8"/>
      <c r="D115" s="8"/>
      <c r="E115" s="8"/>
      <c r="F115" s="8"/>
    </row>
    <row r="116" spans="1:6" ht="12.75">
      <c r="A116" s="8"/>
      <c r="B116" s="8"/>
      <c r="C116" s="8"/>
      <c r="D116" s="8"/>
      <c r="E116" s="8"/>
      <c r="F116" s="8"/>
    </row>
  </sheetData>
  <sheetProtection password="D3B3" sheet="1" objects="1" scenarios="1"/>
  <mergeCells count="57">
    <mergeCell ref="A32:C32"/>
    <mergeCell ref="A33:C33"/>
    <mergeCell ref="D33:F33"/>
    <mergeCell ref="A35:F35"/>
    <mergeCell ref="A34:C34"/>
    <mergeCell ref="D37:F37"/>
    <mergeCell ref="A37:C37"/>
    <mergeCell ref="A36:C36"/>
    <mergeCell ref="D36:F36"/>
    <mergeCell ref="A28:C28"/>
    <mergeCell ref="D28:F28"/>
    <mergeCell ref="A1:C1"/>
    <mergeCell ref="D1:F1"/>
    <mergeCell ref="A2:F2"/>
    <mergeCell ref="A3:F3"/>
    <mergeCell ref="A4:F4"/>
    <mergeCell ref="A5:F5"/>
    <mergeCell ref="A6:F6"/>
    <mergeCell ref="D27:F27"/>
    <mergeCell ref="A7:F7"/>
    <mergeCell ref="A9:F9"/>
    <mergeCell ref="A10:F10"/>
    <mergeCell ref="A11:F11"/>
    <mergeCell ref="A17:B17"/>
    <mergeCell ref="C16:D16"/>
    <mergeCell ref="C17:D17"/>
    <mergeCell ref="A8:F8"/>
    <mergeCell ref="E16:F16"/>
    <mergeCell ref="E17:F17"/>
    <mergeCell ref="A12:F12"/>
    <mergeCell ref="A13:C13"/>
    <mergeCell ref="D13:F13"/>
    <mergeCell ref="A14:C14"/>
    <mergeCell ref="D14:F14"/>
    <mergeCell ref="A15:F15"/>
    <mergeCell ref="A16:B16"/>
    <mergeCell ref="A30:C30"/>
    <mergeCell ref="A21:F21"/>
    <mergeCell ref="A20:F20"/>
    <mergeCell ref="A22:F22"/>
    <mergeCell ref="A25:F25"/>
    <mergeCell ref="A27:C27"/>
    <mergeCell ref="D30:F30"/>
    <mergeCell ref="I13:M13"/>
    <mergeCell ref="H11:K11"/>
    <mergeCell ref="H10:K10"/>
    <mergeCell ref="H12:K12"/>
    <mergeCell ref="A19:F19"/>
    <mergeCell ref="D34:F34"/>
    <mergeCell ref="A23:F23"/>
    <mergeCell ref="A24:F24"/>
    <mergeCell ref="A26:F26"/>
    <mergeCell ref="A31:C31"/>
    <mergeCell ref="D31:F31"/>
    <mergeCell ref="A29:C29"/>
    <mergeCell ref="D29:F29"/>
    <mergeCell ref="D32:F32"/>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91" r:id="rId2"/>
  <headerFooter alignWithMargins="0">
    <oddHeader>&amp;R&amp;8benefit</oddHeader>
    <oddFooter>&amp;L&amp;A &amp;C(&amp;D)&amp;R&amp;P / &amp;N</oddFooter>
  </headerFooter>
  <drawing r:id="rId1"/>
</worksheet>
</file>

<file path=xl/worksheets/sheet2.xml><?xml version="1.0" encoding="utf-8"?>
<worksheet xmlns="http://schemas.openxmlformats.org/spreadsheetml/2006/main" xmlns:r="http://schemas.openxmlformats.org/officeDocument/2006/relationships">
  <sheetPr codeName="Tabelle3">
    <pageSetUpPr fitToPage="1"/>
  </sheetPr>
  <dimension ref="A1:Q82"/>
  <sheetViews>
    <sheetView workbookViewId="0" topLeftCell="A1">
      <selection activeCell="B7" sqref="B7:I7"/>
    </sheetView>
  </sheetViews>
  <sheetFormatPr defaultColWidth="11.421875" defaultRowHeight="12.75"/>
  <cols>
    <col min="1" max="1" width="17.140625" style="187" customWidth="1"/>
    <col min="2" max="2" width="19.00390625" style="187" customWidth="1"/>
    <col min="3" max="3" width="20.28125" style="187" customWidth="1"/>
    <col min="4" max="4" width="15.140625" style="187" customWidth="1"/>
    <col min="5" max="5" width="12.140625" style="187" customWidth="1"/>
    <col min="6" max="6" width="11.8515625" style="187" customWidth="1"/>
    <col min="7" max="7" width="8.8515625" style="187" customWidth="1"/>
    <col min="8" max="8" width="10.421875" style="188" customWidth="1"/>
    <col min="9" max="9" width="12.28125" style="187" customWidth="1"/>
    <col min="10" max="11" width="0.85546875" style="1" customWidth="1"/>
    <col min="12" max="16384" width="11.421875" style="2" customWidth="1"/>
  </cols>
  <sheetData>
    <row r="1" spans="1:11" s="19" customFormat="1" ht="15.75" customHeight="1">
      <c r="A1" s="110" t="s">
        <v>59</v>
      </c>
      <c r="B1" s="111"/>
      <c r="C1" s="111"/>
      <c r="D1" s="111"/>
      <c r="E1" s="111"/>
      <c r="F1" s="111"/>
      <c r="G1" s="111"/>
      <c r="H1" s="112"/>
      <c r="I1" s="111"/>
      <c r="J1" s="18"/>
      <c r="K1" s="18"/>
    </row>
    <row r="2" spans="1:11" s="19" customFormat="1" ht="12.75">
      <c r="A2" s="113" t="s">
        <v>60</v>
      </c>
      <c r="B2" s="111"/>
      <c r="C2" s="111"/>
      <c r="D2" s="111"/>
      <c r="E2" s="111"/>
      <c r="F2" s="111"/>
      <c r="G2" s="111"/>
      <c r="H2" s="112"/>
      <c r="I2" s="111"/>
      <c r="J2" s="18"/>
      <c r="K2" s="18"/>
    </row>
    <row r="3" spans="1:11" s="19" customFormat="1" ht="12" customHeight="1" thickBot="1">
      <c r="A3" s="114"/>
      <c r="B3" s="115"/>
      <c r="C3" s="111"/>
      <c r="D3" s="111"/>
      <c r="E3" s="111"/>
      <c r="F3" s="111"/>
      <c r="G3" s="111"/>
      <c r="H3" s="112"/>
      <c r="I3" s="111"/>
      <c r="J3" s="18"/>
      <c r="K3" s="18"/>
    </row>
    <row r="4" spans="1:11" s="9" customFormat="1" ht="16.5" customHeight="1" thickTop="1">
      <c r="A4" s="116" t="s">
        <v>27</v>
      </c>
      <c r="B4" s="411">
        <f>Antragsteller</f>
        <v>0</v>
      </c>
      <c r="C4" s="411"/>
      <c r="D4" s="411"/>
      <c r="E4" s="411"/>
      <c r="F4" s="411"/>
      <c r="G4" s="411"/>
      <c r="H4" s="411"/>
      <c r="I4" s="412"/>
      <c r="J4" s="3"/>
      <c r="K4" s="3"/>
    </row>
    <row r="5" spans="1:11" s="9" customFormat="1" ht="16.5" customHeight="1">
      <c r="A5" s="117" t="s">
        <v>26</v>
      </c>
      <c r="B5" s="413">
        <f>Projekttitel</f>
        <v>0</v>
      </c>
      <c r="C5" s="413"/>
      <c r="D5" s="413"/>
      <c r="E5" s="413"/>
      <c r="F5" s="413"/>
      <c r="G5" s="413"/>
      <c r="H5" s="413"/>
      <c r="I5" s="414"/>
      <c r="J5" s="3"/>
      <c r="K5" s="3"/>
    </row>
    <row r="6" spans="1:11" s="9" customFormat="1" ht="16.5" customHeight="1">
      <c r="A6" s="117" t="s">
        <v>21</v>
      </c>
      <c r="B6" s="413">
        <f>akronym</f>
        <v>0</v>
      </c>
      <c r="C6" s="413"/>
      <c r="D6" s="413"/>
      <c r="E6" s="413"/>
      <c r="F6" s="413"/>
      <c r="G6" s="413"/>
      <c r="H6" s="413"/>
      <c r="I6" s="414"/>
      <c r="J6" s="3"/>
      <c r="K6" s="3"/>
    </row>
    <row r="7" spans="1:11" s="9" customFormat="1" ht="17.25" customHeight="1" thickBot="1">
      <c r="A7" s="118" t="s">
        <v>29</v>
      </c>
      <c r="B7" s="415">
        <f>Projektdauer</f>
        <v>0</v>
      </c>
      <c r="C7" s="415"/>
      <c r="D7" s="415"/>
      <c r="E7" s="415"/>
      <c r="F7" s="415"/>
      <c r="G7" s="415"/>
      <c r="H7" s="415"/>
      <c r="I7" s="416"/>
      <c r="J7" s="3"/>
      <c r="K7" s="3"/>
    </row>
    <row r="8" spans="1:11" s="9" customFormat="1" ht="12.75" customHeight="1" thickBot="1" thickTop="1">
      <c r="A8" s="119"/>
      <c r="B8" s="120"/>
      <c r="C8" s="120"/>
      <c r="D8" s="17"/>
      <c r="E8" s="17"/>
      <c r="F8" s="121"/>
      <c r="G8" s="122"/>
      <c r="H8" s="121"/>
      <c r="I8" s="17"/>
      <c r="J8" s="3"/>
      <c r="K8" s="3"/>
    </row>
    <row r="9" spans="1:9" ht="13.5" thickTop="1">
      <c r="A9" s="123" t="s">
        <v>4</v>
      </c>
      <c r="B9" s="124"/>
      <c r="C9" s="125"/>
      <c r="D9" s="125"/>
      <c r="E9" s="125"/>
      <c r="F9" s="125"/>
      <c r="G9" s="124"/>
      <c r="H9" s="124"/>
      <c r="I9" s="126"/>
    </row>
    <row r="10" spans="1:9" ht="37.5" customHeight="1">
      <c r="A10" s="127" t="s">
        <v>18</v>
      </c>
      <c r="B10" s="128" t="s">
        <v>51</v>
      </c>
      <c r="C10" s="129" t="s">
        <v>7</v>
      </c>
      <c r="D10" s="129" t="s">
        <v>8</v>
      </c>
      <c r="E10" s="129" t="s">
        <v>9</v>
      </c>
      <c r="F10" s="129" t="s">
        <v>42</v>
      </c>
      <c r="G10" s="129" t="s">
        <v>10</v>
      </c>
      <c r="H10" s="129" t="s">
        <v>43</v>
      </c>
      <c r="I10" s="130" t="s">
        <v>19</v>
      </c>
    </row>
    <row r="11" spans="1:12" ht="14.25">
      <c r="A11" s="68"/>
      <c r="B11" s="69"/>
      <c r="C11" s="27"/>
      <c r="D11" s="40"/>
      <c r="E11" s="28"/>
      <c r="F11" s="28"/>
      <c r="G11" s="39"/>
      <c r="H11" s="29">
        <f>F11*(1+G11)</f>
        <v>0</v>
      </c>
      <c r="I11" s="41">
        <f>H11*D11</f>
        <v>0</v>
      </c>
      <c r="L11" s="45"/>
    </row>
    <row r="12" spans="1:12" ht="14.25">
      <c r="A12" s="68"/>
      <c r="B12" s="69"/>
      <c r="C12" s="27"/>
      <c r="D12" s="40"/>
      <c r="E12" s="28"/>
      <c r="F12" s="28"/>
      <c r="G12" s="39"/>
      <c r="H12" s="29">
        <f>F12*(1+G12)</f>
        <v>0</v>
      </c>
      <c r="I12" s="41">
        <f aca="true" t="shared" si="0" ref="I12:I23">H12*D12</f>
        <v>0</v>
      </c>
      <c r="L12" s="45"/>
    </row>
    <row r="13" spans="1:12" ht="14.25">
      <c r="A13" s="68"/>
      <c r="B13" s="69"/>
      <c r="C13" s="27"/>
      <c r="D13" s="40"/>
      <c r="E13" s="28"/>
      <c r="F13" s="28"/>
      <c r="G13" s="39"/>
      <c r="H13" s="29">
        <f aca="true" t="shared" si="1" ref="H13:H23">F13*(1+G13)</f>
        <v>0</v>
      </c>
      <c r="I13" s="41">
        <f t="shared" si="0"/>
        <v>0</v>
      </c>
      <c r="L13" s="45"/>
    </row>
    <row r="14" spans="1:12" ht="14.25">
      <c r="A14" s="68"/>
      <c r="B14" s="69"/>
      <c r="C14" s="27"/>
      <c r="D14" s="40"/>
      <c r="E14" s="28"/>
      <c r="F14" s="28"/>
      <c r="G14" s="39"/>
      <c r="H14" s="29">
        <f t="shared" si="1"/>
        <v>0</v>
      </c>
      <c r="I14" s="41">
        <f t="shared" si="0"/>
        <v>0</v>
      </c>
      <c r="L14" s="45"/>
    </row>
    <row r="15" spans="1:12" ht="14.25">
      <c r="A15" s="68"/>
      <c r="B15" s="69"/>
      <c r="C15" s="27"/>
      <c r="D15" s="40"/>
      <c r="E15" s="28"/>
      <c r="F15" s="28"/>
      <c r="G15" s="39"/>
      <c r="H15" s="29">
        <f t="shared" si="1"/>
        <v>0</v>
      </c>
      <c r="I15" s="41">
        <f t="shared" si="0"/>
        <v>0</v>
      </c>
      <c r="L15" s="45"/>
    </row>
    <row r="16" spans="1:12" ht="14.25">
      <c r="A16" s="68"/>
      <c r="B16" s="69"/>
      <c r="C16" s="27"/>
      <c r="D16" s="40"/>
      <c r="E16" s="28"/>
      <c r="F16" s="28"/>
      <c r="G16" s="39"/>
      <c r="H16" s="29">
        <f t="shared" si="1"/>
        <v>0</v>
      </c>
      <c r="I16" s="41">
        <f t="shared" si="0"/>
        <v>0</v>
      </c>
      <c r="L16" s="45"/>
    </row>
    <row r="17" spans="1:12" ht="14.25">
      <c r="A17" s="68"/>
      <c r="B17" s="69"/>
      <c r="C17" s="27"/>
      <c r="D17" s="40"/>
      <c r="E17" s="28"/>
      <c r="F17" s="28"/>
      <c r="G17" s="39"/>
      <c r="H17" s="29">
        <f t="shared" si="1"/>
        <v>0</v>
      </c>
      <c r="I17" s="41">
        <f t="shared" si="0"/>
        <v>0</v>
      </c>
      <c r="L17" s="45"/>
    </row>
    <row r="18" spans="1:12" ht="14.25">
      <c r="A18" s="68"/>
      <c r="B18" s="69"/>
      <c r="C18" s="27"/>
      <c r="D18" s="40"/>
      <c r="E18" s="28"/>
      <c r="F18" s="28"/>
      <c r="G18" s="39"/>
      <c r="H18" s="29">
        <f t="shared" si="1"/>
        <v>0</v>
      </c>
      <c r="I18" s="41">
        <f t="shared" si="0"/>
        <v>0</v>
      </c>
      <c r="L18" s="45"/>
    </row>
    <row r="19" spans="1:12" ht="14.25">
      <c r="A19" s="68"/>
      <c r="B19" s="69"/>
      <c r="C19" s="27"/>
      <c r="D19" s="40"/>
      <c r="E19" s="28"/>
      <c r="F19" s="28"/>
      <c r="G19" s="39"/>
      <c r="H19" s="29">
        <f t="shared" si="1"/>
        <v>0</v>
      </c>
      <c r="I19" s="41">
        <f t="shared" si="0"/>
        <v>0</v>
      </c>
      <c r="L19" s="45"/>
    </row>
    <row r="20" spans="1:12" ht="14.25">
      <c r="A20" s="68"/>
      <c r="B20" s="69"/>
      <c r="C20" s="27"/>
      <c r="D20" s="40"/>
      <c r="E20" s="28"/>
      <c r="F20" s="28"/>
      <c r="G20" s="39"/>
      <c r="H20" s="29">
        <f t="shared" si="1"/>
        <v>0</v>
      </c>
      <c r="I20" s="41">
        <f t="shared" si="0"/>
        <v>0</v>
      </c>
      <c r="L20" s="45"/>
    </row>
    <row r="21" spans="1:12" ht="14.25">
      <c r="A21" s="68"/>
      <c r="B21" s="69"/>
      <c r="C21" s="27"/>
      <c r="D21" s="40"/>
      <c r="E21" s="28"/>
      <c r="F21" s="28"/>
      <c r="G21" s="39"/>
      <c r="H21" s="29">
        <f t="shared" si="1"/>
        <v>0</v>
      </c>
      <c r="I21" s="41">
        <f t="shared" si="0"/>
        <v>0</v>
      </c>
      <c r="L21" s="45"/>
    </row>
    <row r="22" spans="1:12" ht="14.25">
      <c r="A22" s="68"/>
      <c r="B22" s="69"/>
      <c r="C22" s="27"/>
      <c r="D22" s="40"/>
      <c r="E22" s="28"/>
      <c r="F22" s="28"/>
      <c r="G22" s="39"/>
      <c r="H22" s="29">
        <f t="shared" si="1"/>
        <v>0</v>
      </c>
      <c r="I22" s="41">
        <f t="shared" si="0"/>
        <v>0</v>
      </c>
      <c r="L22" s="45"/>
    </row>
    <row r="23" spans="1:12" ht="15" thickBot="1">
      <c r="A23" s="68"/>
      <c r="B23" s="70"/>
      <c r="C23" s="27"/>
      <c r="D23" s="40"/>
      <c r="E23" s="28"/>
      <c r="F23" s="28"/>
      <c r="G23" s="39"/>
      <c r="H23" s="29">
        <f t="shared" si="1"/>
        <v>0</v>
      </c>
      <c r="I23" s="41">
        <f t="shared" si="0"/>
        <v>0</v>
      </c>
      <c r="L23" s="45"/>
    </row>
    <row r="24" spans="1:12" ht="15.75" thickBot="1">
      <c r="A24" s="131" t="s">
        <v>12</v>
      </c>
      <c r="B24" s="132"/>
      <c r="C24" s="132"/>
      <c r="D24" s="133">
        <f>SUM(D11:D23)</f>
        <v>0</v>
      </c>
      <c r="E24" s="133"/>
      <c r="F24" s="134"/>
      <c r="G24" s="135"/>
      <c r="H24" s="44" t="e">
        <f>+I24/D24</f>
        <v>#DIV/0!</v>
      </c>
      <c r="I24" s="34">
        <f>SUM(I11:I23)</f>
        <v>0</v>
      </c>
      <c r="L24" s="4"/>
    </row>
    <row r="25" spans="1:9" ht="12.75" customHeight="1" thickBot="1" thickTop="1">
      <c r="A25" s="136"/>
      <c r="B25" s="137"/>
      <c r="C25" s="137"/>
      <c r="D25" s="137"/>
      <c r="E25" s="137"/>
      <c r="F25" s="137"/>
      <c r="G25" s="137"/>
      <c r="H25" s="138"/>
      <c r="I25" s="137"/>
    </row>
    <row r="26" spans="1:17" ht="13.5" thickTop="1">
      <c r="A26" s="417" t="s">
        <v>45</v>
      </c>
      <c r="B26" s="418"/>
      <c r="C26" s="139"/>
      <c r="D26" s="140"/>
      <c r="E26" s="140"/>
      <c r="F26" s="140"/>
      <c r="G26" s="139"/>
      <c r="H26" s="140"/>
      <c r="I26" s="141"/>
      <c r="J26" s="16"/>
      <c r="L26" s="42" t="s">
        <v>6</v>
      </c>
      <c r="M26" s="43"/>
      <c r="N26" s="43"/>
      <c r="O26" s="43"/>
      <c r="P26" s="43"/>
      <c r="Q26" s="43"/>
    </row>
    <row r="27" spans="1:17" ht="24.75" customHeight="1">
      <c r="A27" s="142" t="s">
        <v>18</v>
      </c>
      <c r="B27" s="392" t="s">
        <v>52</v>
      </c>
      <c r="C27" s="393"/>
      <c r="D27" s="143" t="s">
        <v>41</v>
      </c>
      <c r="E27" s="419" t="s">
        <v>40</v>
      </c>
      <c r="F27" s="420"/>
      <c r="G27" s="419" t="s">
        <v>30</v>
      </c>
      <c r="H27" s="420"/>
      <c r="I27" s="144" t="s">
        <v>19</v>
      </c>
      <c r="J27" s="2"/>
      <c r="K27" s="2"/>
      <c r="L27" s="410" t="s">
        <v>46</v>
      </c>
      <c r="M27" s="410"/>
      <c r="N27" s="410"/>
      <c r="O27" s="410"/>
      <c r="P27" s="410"/>
      <c r="Q27" s="410"/>
    </row>
    <row r="28" spans="1:17" ht="14.25">
      <c r="A28" s="71"/>
      <c r="B28" s="380"/>
      <c r="C28" s="381"/>
      <c r="D28" s="37"/>
      <c r="E28" s="401"/>
      <c r="F28" s="402"/>
      <c r="G28" s="394">
        <v>0.2</v>
      </c>
      <c r="H28" s="395"/>
      <c r="I28" s="30">
        <f aca="true" t="shared" si="2" ref="I28:I35">IF(E28&lt;=Projektdauer,(D28/(1+G28)),D28*(Projektdauer/E28)/(1+G28))</f>
        <v>0</v>
      </c>
      <c r="J28" s="2"/>
      <c r="K28" s="2"/>
      <c r="L28" s="410"/>
      <c r="M28" s="410"/>
      <c r="N28" s="410"/>
      <c r="O28" s="410"/>
      <c r="P28" s="410"/>
      <c r="Q28" s="410"/>
    </row>
    <row r="29" spans="1:17" ht="14.25">
      <c r="A29" s="71"/>
      <c r="B29" s="380"/>
      <c r="C29" s="381"/>
      <c r="D29" s="37"/>
      <c r="E29" s="401"/>
      <c r="F29" s="402"/>
      <c r="G29" s="394">
        <v>0.2</v>
      </c>
      <c r="H29" s="395"/>
      <c r="I29" s="30">
        <f t="shared" si="2"/>
        <v>0</v>
      </c>
      <c r="J29" s="2"/>
      <c r="K29" s="2"/>
      <c r="L29" s="410"/>
      <c r="M29" s="410"/>
      <c r="N29" s="410"/>
      <c r="O29" s="410"/>
      <c r="P29" s="410"/>
      <c r="Q29" s="410"/>
    </row>
    <row r="30" spans="1:17" ht="14.25">
      <c r="A30" s="71"/>
      <c r="B30" s="380"/>
      <c r="C30" s="381"/>
      <c r="D30" s="37"/>
      <c r="E30" s="401"/>
      <c r="F30" s="402"/>
      <c r="G30" s="394">
        <v>0.2</v>
      </c>
      <c r="H30" s="395"/>
      <c r="I30" s="30">
        <f t="shared" si="2"/>
        <v>0</v>
      </c>
      <c r="J30" s="2"/>
      <c r="K30" s="2"/>
      <c r="L30" s="410"/>
      <c r="M30" s="410"/>
      <c r="N30" s="410"/>
      <c r="O30" s="410"/>
      <c r="P30" s="410"/>
      <c r="Q30" s="410"/>
    </row>
    <row r="31" spans="1:17" ht="14.25">
      <c r="A31" s="71"/>
      <c r="B31" s="380"/>
      <c r="C31" s="381"/>
      <c r="D31" s="37"/>
      <c r="E31" s="401"/>
      <c r="F31" s="402"/>
      <c r="G31" s="394">
        <v>0.2</v>
      </c>
      <c r="H31" s="395"/>
      <c r="I31" s="30">
        <f t="shared" si="2"/>
        <v>0</v>
      </c>
      <c r="J31" s="2"/>
      <c r="K31" s="2"/>
      <c r="L31" s="410"/>
      <c r="M31" s="410"/>
      <c r="N31" s="410"/>
      <c r="O31" s="410"/>
      <c r="P31" s="410"/>
      <c r="Q31" s="410"/>
    </row>
    <row r="32" spans="1:17" ht="14.25">
      <c r="A32" s="71"/>
      <c r="B32" s="380"/>
      <c r="C32" s="381"/>
      <c r="D32" s="37"/>
      <c r="E32" s="401"/>
      <c r="F32" s="402"/>
      <c r="G32" s="394">
        <v>0.2</v>
      </c>
      <c r="H32" s="395"/>
      <c r="I32" s="30">
        <f t="shared" si="2"/>
        <v>0</v>
      </c>
      <c r="J32" s="2"/>
      <c r="K32" s="2"/>
      <c r="L32" s="410"/>
      <c r="M32" s="410"/>
      <c r="N32" s="410"/>
      <c r="O32" s="410"/>
      <c r="P32" s="410"/>
      <c r="Q32" s="410"/>
    </row>
    <row r="33" spans="1:17" ht="14.25">
      <c r="A33" s="71"/>
      <c r="B33" s="72"/>
      <c r="C33" s="73"/>
      <c r="D33" s="37"/>
      <c r="E33" s="401"/>
      <c r="F33" s="402"/>
      <c r="G33" s="394">
        <v>0.2</v>
      </c>
      <c r="H33" s="395"/>
      <c r="I33" s="30">
        <f t="shared" si="2"/>
        <v>0</v>
      </c>
      <c r="J33" s="2"/>
      <c r="K33" s="2"/>
      <c r="L33" s="410"/>
      <c r="M33" s="410"/>
      <c r="N33" s="410"/>
      <c r="O33" s="410"/>
      <c r="P33" s="410"/>
      <c r="Q33" s="410"/>
    </row>
    <row r="34" spans="1:17" ht="14.25">
      <c r="A34" s="71"/>
      <c r="B34" s="72"/>
      <c r="C34" s="73"/>
      <c r="D34" s="37"/>
      <c r="E34" s="401"/>
      <c r="F34" s="402"/>
      <c r="G34" s="394">
        <v>0.2</v>
      </c>
      <c r="H34" s="395"/>
      <c r="I34" s="30">
        <f t="shared" si="2"/>
        <v>0</v>
      </c>
      <c r="J34" s="2"/>
      <c r="K34" s="2"/>
      <c r="L34" s="410"/>
      <c r="M34" s="410"/>
      <c r="N34" s="410"/>
      <c r="O34" s="410"/>
      <c r="P34" s="410"/>
      <c r="Q34" s="410"/>
    </row>
    <row r="35" spans="1:17" ht="15" thickBot="1">
      <c r="A35" s="68"/>
      <c r="B35" s="382"/>
      <c r="C35" s="383"/>
      <c r="D35" s="40"/>
      <c r="E35" s="405"/>
      <c r="F35" s="406"/>
      <c r="G35" s="403">
        <v>0.2</v>
      </c>
      <c r="H35" s="404"/>
      <c r="I35" s="30">
        <f t="shared" si="2"/>
        <v>0</v>
      </c>
      <c r="J35" s="2"/>
      <c r="K35" s="2"/>
      <c r="L35" s="410"/>
      <c r="M35" s="410"/>
      <c r="N35" s="410"/>
      <c r="O35" s="410"/>
      <c r="P35" s="410"/>
      <c r="Q35" s="410"/>
    </row>
    <row r="36" spans="1:17" ht="15.75" thickBot="1">
      <c r="A36" s="145" t="s">
        <v>12</v>
      </c>
      <c r="B36" s="132"/>
      <c r="C36" s="146"/>
      <c r="D36" s="146"/>
      <c r="E36" s="147"/>
      <c r="F36" s="148"/>
      <c r="G36" s="146"/>
      <c r="H36" s="149"/>
      <c r="I36" s="31">
        <f>SUM(I28:I35)</f>
        <v>0</v>
      </c>
      <c r="J36" s="16"/>
      <c r="L36" s="410"/>
      <c r="M36" s="410"/>
      <c r="N36" s="410"/>
      <c r="O36" s="410"/>
      <c r="P36" s="410"/>
      <c r="Q36" s="410"/>
    </row>
    <row r="37" spans="1:10" ht="12.75" customHeight="1" thickBot="1" thickTop="1">
      <c r="A37" s="150"/>
      <c r="B37" s="151"/>
      <c r="C37" s="150"/>
      <c r="D37" s="150"/>
      <c r="E37" s="150"/>
      <c r="F37" s="150"/>
      <c r="G37" s="150"/>
      <c r="H37" s="151"/>
      <c r="I37" s="150"/>
      <c r="J37" s="16"/>
    </row>
    <row r="38" spans="1:11" ht="13.5" customHeight="1" thickTop="1">
      <c r="A38" s="152" t="s">
        <v>14</v>
      </c>
      <c r="B38" s="153"/>
      <c r="C38" s="153"/>
      <c r="D38" s="153"/>
      <c r="E38" s="153"/>
      <c r="F38" s="140"/>
      <c r="G38" s="140"/>
      <c r="H38" s="140"/>
      <c r="I38" s="141"/>
      <c r="J38" s="2"/>
      <c r="K38" s="2"/>
    </row>
    <row r="39" spans="1:11" ht="24.75" customHeight="1">
      <c r="A39" s="154" t="s">
        <v>18</v>
      </c>
      <c r="B39" s="398" t="s">
        <v>33</v>
      </c>
      <c r="C39" s="399"/>
      <c r="D39" s="399"/>
      <c r="E39" s="399"/>
      <c r="F39" s="399"/>
      <c r="G39" s="399"/>
      <c r="H39" s="400"/>
      <c r="I39" s="155" t="s">
        <v>19</v>
      </c>
      <c r="J39" s="2"/>
      <c r="K39" s="2"/>
    </row>
    <row r="40" spans="1:11" ht="14.25">
      <c r="A40" s="71"/>
      <c r="B40" s="378"/>
      <c r="C40" s="370"/>
      <c r="D40" s="370"/>
      <c r="E40" s="370"/>
      <c r="F40" s="370"/>
      <c r="G40" s="370"/>
      <c r="H40" s="379"/>
      <c r="I40" s="74"/>
      <c r="J40" s="2"/>
      <c r="K40" s="2"/>
    </row>
    <row r="41" spans="1:11" ht="14.25">
      <c r="A41" s="71"/>
      <c r="B41" s="380"/>
      <c r="C41" s="373"/>
      <c r="D41" s="373"/>
      <c r="E41" s="373"/>
      <c r="F41" s="373"/>
      <c r="G41" s="373"/>
      <c r="H41" s="381"/>
      <c r="I41" s="75"/>
      <c r="J41" s="2"/>
      <c r="K41" s="2"/>
    </row>
    <row r="42" spans="1:11" ht="14.25">
      <c r="A42" s="71"/>
      <c r="B42" s="407"/>
      <c r="C42" s="408"/>
      <c r="D42" s="408"/>
      <c r="E42" s="408"/>
      <c r="F42" s="408"/>
      <c r="G42" s="408"/>
      <c r="H42" s="409"/>
      <c r="I42" s="75"/>
      <c r="J42" s="2"/>
      <c r="K42" s="2"/>
    </row>
    <row r="43" spans="1:11" ht="14.25">
      <c r="A43" s="71"/>
      <c r="B43" s="378"/>
      <c r="C43" s="370"/>
      <c r="D43" s="370"/>
      <c r="E43" s="370"/>
      <c r="F43" s="370"/>
      <c r="G43" s="370"/>
      <c r="H43" s="379"/>
      <c r="I43" s="75"/>
      <c r="J43" s="2"/>
      <c r="K43" s="2"/>
    </row>
    <row r="44" spans="1:11" ht="14.25">
      <c r="A44" s="71"/>
      <c r="B44" s="407"/>
      <c r="C44" s="408"/>
      <c r="D44" s="408"/>
      <c r="E44" s="408"/>
      <c r="F44" s="408"/>
      <c r="G44" s="408"/>
      <c r="H44" s="409"/>
      <c r="I44" s="75"/>
      <c r="J44" s="2"/>
      <c r="K44" s="2"/>
    </row>
    <row r="45" spans="1:11" ht="14.25">
      <c r="A45" s="71"/>
      <c r="B45" s="378"/>
      <c r="C45" s="370"/>
      <c r="D45" s="370"/>
      <c r="E45" s="370"/>
      <c r="F45" s="370"/>
      <c r="G45" s="370"/>
      <c r="H45" s="379"/>
      <c r="I45" s="75"/>
      <c r="J45" s="2"/>
      <c r="K45" s="2"/>
    </row>
    <row r="46" spans="1:11" ht="14.25">
      <c r="A46" s="71"/>
      <c r="B46" s="380"/>
      <c r="C46" s="373"/>
      <c r="D46" s="373"/>
      <c r="E46" s="373"/>
      <c r="F46" s="373"/>
      <c r="G46" s="373"/>
      <c r="H46" s="381"/>
      <c r="I46" s="75"/>
      <c r="J46" s="2"/>
      <c r="K46" s="2"/>
    </row>
    <row r="47" spans="1:11" ht="15" thickBot="1">
      <c r="A47" s="68"/>
      <c r="B47" s="382"/>
      <c r="C47" s="376"/>
      <c r="D47" s="376"/>
      <c r="E47" s="376"/>
      <c r="F47" s="376"/>
      <c r="G47" s="376"/>
      <c r="H47" s="383"/>
      <c r="I47" s="76"/>
      <c r="J47" s="2"/>
      <c r="K47" s="2"/>
    </row>
    <row r="48" spans="1:10" ht="15.75" thickBot="1">
      <c r="A48" s="156" t="s">
        <v>12</v>
      </c>
      <c r="B48" s="157"/>
      <c r="C48" s="157"/>
      <c r="D48" s="158"/>
      <c r="E48" s="159"/>
      <c r="F48" s="159"/>
      <c r="G48" s="159"/>
      <c r="H48" s="160"/>
      <c r="I48" s="32">
        <f>SUM(I40:I47)</f>
        <v>0</v>
      </c>
      <c r="J48" s="15"/>
    </row>
    <row r="49" spans="1:10" ht="12" customHeight="1" thickBot="1" thickTop="1">
      <c r="A49" s="161"/>
      <c r="B49" s="162"/>
      <c r="C49" s="163"/>
      <c r="D49" s="163"/>
      <c r="E49" s="163"/>
      <c r="F49" s="163"/>
      <c r="G49" s="163"/>
      <c r="H49" s="164"/>
      <c r="I49" s="163"/>
      <c r="J49" s="15"/>
    </row>
    <row r="50" spans="1:10" ht="13.5" customHeight="1" thickTop="1">
      <c r="A50" s="384" t="s">
        <v>15</v>
      </c>
      <c r="B50" s="385"/>
      <c r="C50" s="385"/>
      <c r="D50" s="385"/>
      <c r="E50" s="385"/>
      <c r="F50" s="385"/>
      <c r="G50" s="385"/>
      <c r="H50" s="385"/>
      <c r="I50" s="386"/>
      <c r="J50" s="15"/>
    </row>
    <row r="51" spans="1:10" ht="24.75" customHeight="1">
      <c r="A51" s="165" t="s">
        <v>18</v>
      </c>
      <c r="B51" s="166" t="s">
        <v>53</v>
      </c>
      <c r="C51" s="167"/>
      <c r="D51" s="168"/>
      <c r="E51" s="365" t="s">
        <v>41</v>
      </c>
      <c r="F51" s="366"/>
      <c r="G51" s="365" t="s">
        <v>30</v>
      </c>
      <c r="H51" s="366"/>
      <c r="I51" s="169" t="s">
        <v>11</v>
      </c>
      <c r="J51" s="15"/>
    </row>
    <row r="52" spans="1:10" ht="14.25">
      <c r="A52" s="77"/>
      <c r="B52" s="369"/>
      <c r="C52" s="370"/>
      <c r="D52" s="371"/>
      <c r="E52" s="363"/>
      <c r="F52" s="364"/>
      <c r="G52" s="367">
        <v>0.2</v>
      </c>
      <c r="H52" s="368"/>
      <c r="I52" s="189">
        <f>E52/(1+G52)</f>
        <v>0</v>
      </c>
      <c r="J52" s="15"/>
    </row>
    <row r="53" spans="1:10" ht="14.25">
      <c r="A53" s="77"/>
      <c r="B53" s="372"/>
      <c r="C53" s="373"/>
      <c r="D53" s="374"/>
      <c r="E53" s="363"/>
      <c r="F53" s="364"/>
      <c r="G53" s="367">
        <v>0.2</v>
      </c>
      <c r="H53" s="368"/>
      <c r="I53" s="190">
        <f aca="true" t="shared" si="3" ref="I53:I58">E53/(1+G53)</f>
        <v>0</v>
      </c>
      <c r="J53" s="15"/>
    </row>
    <row r="54" spans="1:10" ht="14.25">
      <c r="A54" s="77"/>
      <c r="B54" s="372"/>
      <c r="C54" s="373"/>
      <c r="D54" s="374"/>
      <c r="E54" s="363"/>
      <c r="F54" s="364"/>
      <c r="G54" s="367">
        <v>0.2</v>
      </c>
      <c r="H54" s="368"/>
      <c r="I54" s="190">
        <f t="shared" si="3"/>
        <v>0</v>
      </c>
      <c r="J54" s="15"/>
    </row>
    <row r="55" spans="1:10" ht="14.25">
      <c r="A55" s="77"/>
      <c r="B55" s="372"/>
      <c r="C55" s="373"/>
      <c r="D55" s="374"/>
      <c r="E55" s="363"/>
      <c r="F55" s="364"/>
      <c r="G55" s="367">
        <v>0.2</v>
      </c>
      <c r="H55" s="368"/>
      <c r="I55" s="190">
        <f t="shared" si="3"/>
        <v>0</v>
      </c>
      <c r="J55" s="15"/>
    </row>
    <row r="56" spans="1:10" ht="14.25">
      <c r="A56" s="77"/>
      <c r="B56" s="372"/>
      <c r="C56" s="373"/>
      <c r="D56" s="374"/>
      <c r="E56" s="363"/>
      <c r="F56" s="364"/>
      <c r="G56" s="367">
        <v>0.2</v>
      </c>
      <c r="H56" s="368"/>
      <c r="I56" s="190">
        <f t="shared" si="3"/>
        <v>0</v>
      </c>
      <c r="J56" s="15"/>
    </row>
    <row r="57" spans="1:10" ht="14.25">
      <c r="A57" s="77"/>
      <c r="B57" s="372"/>
      <c r="C57" s="373"/>
      <c r="D57" s="374"/>
      <c r="E57" s="363"/>
      <c r="F57" s="364"/>
      <c r="G57" s="367">
        <v>0.2</v>
      </c>
      <c r="H57" s="368"/>
      <c r="I57" s="190">
        <f t="shared" si="3"/>
        <v>0</v>
      </c>
      <c r="J57" s="15"/>
    </row>
    <row r="58" spans="1:10" ht="15" thickBot="1">
      <c r="A58" s="78"/>
      <c r="B58" s="375"/>
      <c r="C58" s="376"/>
      <c r="D58" s="377"/>
      <c r="E58" s="361"/>
      <c r="F58" s="362"/>
      <c r="G58" s="390">
        <v>0.2</v>
      </c>
      <c r="H58" s="391"/>
      <c r="I58" s="191">
        <f t="shared" si="3"/>
        <v>0</v>
      </c>
      <c r="J58" s="15"/>
    </row>
    <row r="59" spans="1:10" ht="15.75" thickBot="1">
      <c r="A59" s="170" t="s">
        <v>12</v>
      </c>
      <c r="B59" s="171"/>
      <c r="C59" s="172"/>
      <c r="D59" s="148"/>
      <c r="E59" s="147"/>
      <c r="F59" s="148"/>
      <c r="G59" s="148"/>
      <c r="H59" s="173"/>
      <c r="I59" s="38">
        <f>SUM(I52:I58)</f>
        <v>0</v>
      </c>
      <c r="J59" s="15"/>
    </row>
    <row r="60" spans="1:10" ht="12" customHeight="1" thickBot="1" thickTop="1">
      <c r="A60" s="163"/>
      <c r="B60" s="164"/>
      <c r="C60" s="163"/>
      <c r="D60" s="163"/>
      <c r="E60" s="163"/>
      <c r="F60" s="163"/>
      <c r="G60" s="163"/>
      <c r="H60" s="164"/>
      <c r="I60" s="163"/>
      <c r="J60" s="15"/>
    </row>
    <row r="61" spans="1:10" ht="13.5" thickTop="1">
      <c r="A61" s="387" t="s">
        <v>16</v>
      </c>
      <c r="B61" s="388"/>
      <c r="C61" s="388"/>
      <c r="D61" s="388"/>
      <c r="E61" s="388"/>
      <c r="F61" s="388"/>
      <c r="G61" s="388"/>
      <c r="H61" s="388"/>
      <c r="I61" s="389"/>
      <c r="J61" s="15"/>
    </row>
    <row r="62" spans="1:10" ht="24.75" customHeight="1">
      <c r="A62" s="154" t="s">
        <v>18</v>
      </c>
      <c r="B62" s="396" t="s">
        <v>54</v>
      </c>
      <c r="C62" s="397"/>
      <c r="D62" s="174" t="s">
        <v>44</v>
      </c>
      <c r="E62" s="365" t="s">
        <v>41</v>
      </c>
      <c r="F62" s="366"/>
      <c r="G62" s="365" t="s">
        <v>30</v>
      </c>
      <c r="H62" s="366"/>
      <c r="I62" s="175" t="s">
        <v>11</v>
      </c>
      <c r="J62" s="15"/>
    </row>
    <row r="63" spans="1:10" ht="14.25">
      <c r="A63" s="71"/>
      <c r="B63" s="380"/>
      <c r="C63" s="374"/>
      <c r="D63" s="79"/>
      <c r="E63" s="363"/>
      <c r="F63" s="364"/>
      <c r="G63" s="367">
        <v>0.2</v>
      </c>
      <c r="H63" s="368"/>
      <c r="I63" s="190">
        <f>E63/(1+G63)</f>
        <v>0</v>
      </c>
      <c r="J63" s="15"/>
    </row>
    <row r="64" spans="1:10" ht="14.25">
      <c r="A64" s="71"/>
      <c r="B64" s="380"/>
      <c r="C64" s="374"/>
      <c r="D64" s="79"/>
      <c r="E64" s="363"/>
      <c r="F64" s="364"/>
      <c r="G64" s="367">
        <v>0.2</v>
      </c>
      <c r="H64" s="368"/>
      <c r="I64" s="190">
        <f aca="true" t="shared" si="4" ref="I64:I69">E64/(1+G64)</f>
        <v>0</v>
      </c>
      <c r="J64" s="15"/>
    </row>
    <row r="65" spans="1:10" ht="14.25">
      <c r="A65" s="71"/>
      <c r="B65" s="380"/>
      <c r="C65" s="374"/>
      <c r="D65" s="79"/>
      <c r="E65" s="363"/>
      <c r="F65" s="364"/>
      <c r="G65" s="367">
        <v>0.2</v>
      </c>
      <c r="H65" s="368"/>
      <c r="I65" s="190">
        <f t="shared" si="4"/>
        <v>0</v>
      </c>
      <c r="J65" s="15"/>
    </row>
    <row r="66" spans="1:10" ht="14.25">
      <c r="A66" s="71"/>
      <c r="B66" s="380"/>
      <c r="C66" s="374"/>
      <c r="D66" s="79"/>
      <c r="E66" s="363"/>
      <c r="F66" s="364"/>
      <c r="G66" s="367">
        <v>0.2</v>
      </c>
      <c r="H66" s="368"/>
      <c r="I66" s="190">
        <f t="shared" si="4"/>
        <v>0</v>
      </c>
      <c r="J66" s="15"/>
    </row>
    <row r="67" spans="1:10" ht="14.25">
      <c r="A67" s="71"/>
      <c r="B67" s="380"/>
      <c r="C67" s="374"/>
      <c r="D67" s="79"/>
      <c r="E67" s="363"/>
      <c r="F67" s="364"/>
      <c r="G67" s="367">
        <v>0.2</v>
      </c>
      <c r="H67" s="368"/>
      <c r="I67" s="190">
        <f t="shared" si="4"/>
        <v>0</v>
      </c>
      <c r="J67" s="15"/>
    </row>
    <row r="68" spans="1:10" ht="14.25">
      <c r="A68" s="71"/>
      <c r="B68" s="380"/>
      <c r="C68" s="374"/>
      <c r="D68" s="79"/>
      <c r="E68" s="363"/>
      <c r="F68" s="364"/>
      <c r="G68" s="367">
        <v>0.2</v>
      </c>
      <c r="H68" s="368"/>
      <c r="I68" s="190">
        <f t="shared" si="4"/>
        <v>0</v>
      </c>
      <c r="J68" s="15"/>
    </row>
    <row r="69" spans="1:10" ht="15" thickBot="1">
      <c r="A69" s="68"/>
      <c r="B69" s="382"/>
      <c r="C69" s="377"/>
      <c r="D69" s="80"/>
      <c r="E69" s="361"/>
      <c r="F69" s="362"/>
      <c r="G69" s="390">
        <v>0.2</v>
      </c>
      <c r="H69" s="391"/>
      <c r="I69" s="190">
        <f t="shared" si="4"/>
        <v>0</v>
      </c>
      <c r="J69" s="15"/>
    </row>
    <row r="70" spans="1:10" ht="15.75" thickBot="1">
      <c r="A70" s="156" t="s">
        <v>12</v>
      </c>
      <c r="B70" s="132"/>
      <c r="C70" s="176"/>
      <c r="D70" s="146"/>
      <c r="E70" s="177"/>
      <c r="F70" s="146"/>
      <c r="G70" s="146"/>
      <c r="H70" s="149"/>
      <c r="I70" s="34">
        <f>SUM(I63:I69)</f>
        <v>0</v>
      </c>
      <c r="J70" s="15"/>
    </row>
    <row r="71" spans="1:10" ht="6" customHeight="1" thickTop="1">
      <c r="A71" s="163"/>
      <c r="B71" s="164"/>
      <c r="C71" s="163"/>
      <c r="D71" s="163"/>
      <c r="E71" s="163"/>
      <c r="F71" s="163"/>
      <c r="G71" s="163"/>
      <c r="H71" s="164"/>
      <c r="I71" s="163"/>
      <c r="J71" s="15"/>
    </row>
    <row r="72" spans="1:10" ht="6" customHeight="1" thickBot="1">
      <c r="A72" s="178"/>
      <c r="B72" s="179"/>
      <c r="C72" s="178"/>
      <c r="D72" s="178"/>
      <c r="E72" s="178"/>
      <c r="F72" s="178"/>
      <c r="G72" s="178"/>
      <c r="H72" s="179"/>
      <c r="I72" s="178"/>
      <c r="J72" s="11"/>
    </row>
    <row r="73" spans="1:11" s="4" customFormat="1" ht="19.5" thickBot="1" thickTop="1">
      <c r="A73" s="49" t="s">
        <v>28</v>
      </c>
      <c r="B73" s="48"/>
      <c r="C73" s="10">
        <f>SUM(C75:C79)</f>
        <v>0</v>
      </c>
      <c r="D73" s="180"/>
      <c r="E73" s="181"/>
      <c r="F73" s="181"/>
      <c r="G73" s="181"/>
      <c r="H73" s="182"/>
      <c r="I73" s="181"/>
      <c r="J73" s="12"/>
      <c r="K73" s="3"/>
    </row>
    <row r="74" spans="1:11" s="4" customFormat="1" ht="12.75" customHeight="1" thickTop="1">
      <c r="A74" s="46"/>
      <c r="B74" s="47"/>
      <c r="C74" s="47"/>
      <c r="D74" s="180"/>
      <c r="E74" s="183"/>
      <c r="F74" s="181"/>
      <c r="G74" s="181"/>
      <c r="H74" s="182"/>
      <c r="I74" s="181"/>
      <c r="J74" s="12"/>
      <c r="K74" s="3"/>
    </row>
    <row r="75" spans="1:11" s="4" customFormat="1" ht="18" customHeight="1">
      <c r="A75" s="87" t="s">
        <v>4</v>
      </c>
      <c r="B75" s="88"/>
      <c r="C75" s="89">
        <f>I24</f>
        <v>0</v>
      </c>
      <c r="D75" s="180"/>
      <c r="E75" s="184"/>
      <c r="F75" s="181"/>
      <c r="G75" s="181"/>
      <c r="H75" s="182"/>
      <c r="I75" s="181"/>
      <c r="J75" s="12"/>
      <c r="K75" s="3"/>
    </row>
    <row r="76" spans="1:11" s="4" customFormat="1" ht="15.75" customHeight="1">
      <c r="A76" s="90" t="s">
        <v>13</v>
      </c>
      <c r="B76" s="91"/>
      <c r="C76" s="92">
        <f>I36</f>
        <v>0</v>
      </c>
      <c r="D76" s="180"/>
      <c r="E76" s="184"/>
      <c r="F76" s="181"/>
      <c r="G76" s="181"/>
      <c r="H76" s="182"/>
      <c r="I76" s="181"/>
      <c r="J76" s="12"/>
      <c r="K76" s="3"/>
    </row>
    <row r="77" spans="1:11" s="4" customFormat="1" ht="15.75" customHeight="1">
      <c r="A77" s="360" t="s">
        <v>14</v>
      </c>
      <c r="B77" s="360"/>
      <c r="C77" s="92">
        <f>I48</f>
        <v>0</v>
      </c>
      <c r="D77" s="180"/>
      <c r="E77" s="181"/>
      <c r="F77" s="181"/>
      <c r="G77" s="181"/>
      <c r="H77" s="182"/>
      <c r="I77" s="181"/>
      <c r="J77" s="12"/>
      <c r="K77" s="3"/>
    </row>
    <row r="78" spans="1:11" s="4" customFormat="1" ht="15" customHeight="1">
      <c r="A78" s="360" t="s">
        <v>15</v>
      </c>
      <c r="B78" s="360"/>
      <c r="C78" s="92">
        <f>I59</f>
        <v>0</v>
      </c>
      <c r="D78" s="180"/>
      <c r="E78" s="181"/>
      <c r="F78" s="181"/>
      <c r="G78" s="181"/>
      <c r="H78" s="182"/>
      <c r="I78" s="181"/>
      <c r="J78" s="12"/>
      <c r="K78" s="3"/>
    </row>
    <row r="79" spans="1:11" s="4" customFormat="1" ht="17.25" customHeight="1">
      <c r="A79" s="360" t="s">
        <v>16</v>
      </c>
      <c r="B79" s="360"/>
      <c r="C79" s="92">
        <f>I70</f>
        <v>0</v>
      </c>
      <c r="D79" s="180"/>
      <c r="E79" s="181"/>
      <c r="F79" s="181"/>
      <c r="G79" s="181"/>
      <c r="H79" s="182"/>
      <c r="I79" s="181"/>
      <c r="J79" s="12"/>
      <c r="K79" s="3"/>
    </row>
    <row r="80" spans="1:11" s="4" customFormat="1" ht="12.75">
      <c r="A80" s="185"/>
      <c r="B80" s="185"/>
      <c r="C80" s="185"/>
      <c r="D80" s="185"/>
      <c r="E80" s="185"/>
      <c r="F80" s="185"/>
      <c r="G80" s="185"/>
      <c r="H80" s="186"/>
      <c r="I80" s="185"/>
      <c r="J80" s="3"/>
      <c r="K80" s="3"/>
    </row>
    <row r="81" spans="1:11" s="4" customFormat="1" ht="12.75">
      <c r="A81" s="185"/>
      <c r="B81" s="185"/>
      <c r="C81" s="185"/>
      <c r="D81" s="185"/>
      <c r="E81" s="185"/>
      <c r="F81" s="185"/>
      <c r="G81" s="185"/>
      <c r="H81" s="186"/>
      <c r="I81" s="185"/>
      <c r="J81" s="3"/>
      <c r="K81" s="3"/>
    </row>
    <row r="82" spans="1:11" s="4" customFormat="1" ht="12.75">
      <c r="A82" s="185"/>
      <c r="B82" s="185"/>
      <c r="C82" s="185"/>
      <c r="D82" s="185"/>
      <c r="E82" s="185"/>
      <c r="F82" s="185"/>
      <c r="G82" s="185"/>
      <c r="H82" s="186"/>
      <c r="I82" s="185"/>
      <c r="J82" s="3"/>
      <c r="K82" s="3"/>
    </row>
  </sheetData>
  <sheetProtection password="D3B3" sheet="1" objects="1" scenarios="1"/>
  <mergeCells count="92">
    <mergeCell ref="L27:Q36"/>
    <mergeCell ref="B4:I4"/>
    <mergeCell ref="B5:I5"/>
    <mergeCell ref="B6:I6"/>
    <mergeCell ref="B7:I7"/>
    <mergeCell ref="A26:B26"/>
    <mergeCell ref="E27:F27"/>
    <mergeCell ref="G27:H27"/>
    <mergeCell ref="G28:H28"/>
    <mergeCell ref="B28:C28"/>
    <mergeCell ref="B43:H43"/>
    <mergeCell ref="B44:H44"/>
    <mergeCell ref="E28:F28"/>
    <mergeCell ref="E29:F29"/>
    <mergeCell ref="E30:F30"/>
    <mergeCell ref="E31:F31"/>
    <mergeCell ref="B40:H40"/>
    <mergeCell ref="B41:H41"/>
    <mergeCell ref="B42:H42"/>
    <mergeCell ref="G34:H34"/>
    <mergeCell ref="B62:C62"/>
    <mergeCell ref="B39:H39"/>
    <mergeCell ref="G31:H31"/>
    <mergeCell ref="G32:H32"/>
    <mergeCell ref="E32:F32"/>
    <mergeCell ref="G35:H35"/>
    <mergeCell ref="B35:C35"/>
    <mergeCell ref="E33:F33"/>
    <mergeCell ref="E34:F34"/>
    <mergeCell ref="E35:F35"/>
    <mergeCell ref="B27:C27"/>
    <mergeCell ref="G29:H29"/>
    <mergeCell ref="G30:H30"/>
    <mergeCell ref="G33:H33"/>
    <mergeCell ref="B31:C31"/>
    <mergeCell ref="B32:C32"/>
    <mergeCell ref="B29:C29"/>
    <mergeCell ref="B30:C30"/>
    <mergeCell ref="B67:C67"/>
    <mergeCell ref="B68:C68"/>
    <mergeCell ref="B69:C69"/>
    <mergeCell ref="B63:C63"/>
    <mergeCell ref="B64:C64"/>
    <mergeCell ref="B65:C65"/>
    <mergeCell ref="B66:C66"/>
    <mergeCell ref="G69:H69"/>
    <mergeCell ref="G63:H63"/>
    <mergeCell ref="G64:H64"/>
    <mergeCell ref="G65:H65"/>
    <mergeCell ref="G66:H66"/>
    <mergeCell ref="E52:F52"/>
    <mergeCell ref="E53:F53"/>
    <mergeCell ref="G67:H67"/>
    <mergeCell ref="G68:H68"/>
    <mergeCell ref="G62:H62"/>
    <mergeCell ref="A61:I61"/>
    <mergeCell ref="G58:H58"/>
    <mergeCell ref="G54:H54"/>
    <mergeCell ref="G55:H55"/>
    <mergeCell ref="G56:H56"/>
    <mergeCell ref="G57:H57"/>
    <mergeCell ref="E56:F56"/>
    <mergeCell ref="E57:F57"/>
    <mergeCell ref="B45:H45"/>
    <mergeCell ref="B46:H46"/>
    <mergeCell ref="B47:H47"/>
    <mergeCell ref="E51:F51"/>
    <mergeCell ref="A50:I50"/>
    <mergeCell ref="G51:H51"/>
    <mergeCell ref="G52:H52"/>
    <mergeCell ref="G53:H53"/>
    <mergeCell ref="E58:F58"/>
    <mergeCell ref="B52:D52"/>
    <mergeCell ref="B53:D53"/>
    <mergeCell ref="B54:D54"/>
    <mergeCell ref="B55:D55"/>
    <mergeCell ref="B56:D56"/>
    <mergeCell ref="B57:D57"/>
    <mergeCell ref="B58:D58"/>
    <mergeCell ref="E54:F54"/>
    <mergeCell ref="E55:F55"/>
    <mergeCell ref="E62:F62"/>
    <mergeCell ref="E63:F63"/>
    <mergeCell ref="E64:F64"/>
    <mergeCell ref="E65:F65"/>
    <mergeCell ref="E66:F66"/>
    <mergeCell ref="E67:F67"/>
    <mergeCell ref="E68:F68"/>
    <mergeCell ref="A79:B79"/>
    <mergeCell ref="A78:B78"/>
    <mergeCell ref="A77:B77"/>
    <mergeCell ref="E69:F69"/>
  </mergeCells>
  <conditionalFormatting sqref="L11:L23">
    <cfRule type="cellIs" priority="1" dxfId="0" operator="greaterThan" stopIfTrue="1">
      <formula>66</formula>
    </cfRule>
  </conditionalFormatting>
  <dataValidations count="2">
    <dataValidation type="decimal" operator="greaterThan" allowBlank="1" showErrorMessage="1" errorTitle="Falsche Eingabe" error="Bitte eine gültige Dezimalzahl eingeben!" sqref="I40:I47 D11:G23 D35">
      <formula1>0</formula1>
    </dataValidation>
    <dataValidation operator="greaterThan" allowBlank="1" showErrorMessage="1" errorTitle="Falsche Eingabe" error="Bitte nur die Nummer (&gt;0) des Workpackages eingeben!" sqref="A1:A65536"/>
  </dataValidation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60" r:id="rId3"/>
  <headerFooter alignWithMargins="0">
    <oddHeader>&amp;R&amp;"Arial,Fett"&amp;8benefit &amp;11
</oddHeader>
    <oddFooter>&amp;L&amp;A &amp;C(&amp;D)&amp;R&amp;P / &amp;N</oddFooter>
  </headerFooter>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codeName="Tabelle5">
    <pageSetUpPr fitToPage="1"/>
  </sheetPr>
  <dimension ref="A1:Q82"/>
  <sheetViews>
    <sheetView workbookViewId="0" topLeftCell="A1">
      <selection activeCell="B4" sqref="B4:I4"/>
    </sheetView>
  </sheetViews>
  <sheetFormatPr defaultColWidth="11.421875" defaultRowHeight="12.75"/>
  <cols>
    <col min="1" max="1" width="17.140625" style="187" customWidth="1"/>
    <col min="2" max="2" width="19.00390625" style="187" customWidth="1"/>
    <col min="3" max="3" width="20.28125" style="187" customWidth="1"/>
    <col min="4" max="4" width="15.140625" style="187" customWidth="1"/>
    <col min="5" max="5" width="12.140625" style="187" customWidth="1"/>
    <col min="6" max="6" width="11.8515625" style="187" customWidth="1"/>
    <col min="7" max="7" width="8.8515625" style="187" customWidth="1"/>
    <col min="8" max="8" width="10.421875" style="188" customWidth="1"/>
    <col min="9" max="9" width="12.28125" style="187" customWidth="1"/>
    <col min="10" max="11" width="0.85546875" style="1" customWidth="1"/>
    <col min="12" max="16384" width="11.421875" style="2" customWidth="1"/>
  </cols>
  <sheetData>
    <row r="1" spans="1:11" s="19" customFormat="1" ht="15.75" customHeight="1">
      <c r="A1" s="110" t="s">
        <v>59</v>
      </c>
      <c r="B1" s="111"/>
      <c r="C1" s="192" t="s">
        <v>62</v>
      </c>
      <c r="D1" s="192"/>
      <c r="E1" s="192"/>
      <c r="F1" s="192"/>
      <c r="G1" s="193"/>
      <c r="H1" s="112"/>
      <c r="I1" s="111"/>
      <c r="J1" s="18"/>
      <c r="K1" s="18"/>
    </row>
    <row r="2" spans="1:11" s="19" customFormat="1" ht="12.75">
      <c r="A2" s="113" t="s">
        <v>63</v>
      </c>
      <c r="B2" s="111"/>
      <c r="C2" s="111"/>
      <c r="D2" s="111"/>
      <c r="E2" s="111"/>
      <c r="F2" s="111"/>
      <c r="G2" s="111"/>
      <c r="H2" s="112"/>
      <c r="I2" s="111"/>
      <c r="J2" s="18"/>
      <c r="K2" s="18"/>
    </row>
    <row r="3" spans="1:11" s="19" customFormat="1" ht="12" customHeight="1" thickBot="1">
      <c r="A3" s="114"/>
      <c r="B3" s="115"/>
      <c r="C3" s="111"/>
      <c r="D3" s="111"/>
      <c r="E3" s="111"/>
      <c r="F3" s="111"/>
      <c r="G3" s="111"/>
      <c r="H3" s="112"/>
      <c r="I3" s="111"/>
      <c r="J3" s="18"/>
      <c r="K3" s="18"/>
    </row>
    <row r="4" spans="1:11" s="9" customFormat="1" ht="16.5" customHeight="1" thickTop="1">
      <c r="A4" s="24" t="s">
        <v>27</v>
      </c>
      <c r="B4" s="411">
        <f>Antragsteller</f>
        <v>0</v>
      </c>
      <c r="C4" s="411"/>
      <c r="D4" s="411"/>
      <c r="E4" s="411"/>
      <c r="F4" s="411"/>
      <c r="G4" s="411"/>
      <c r="H4" s="411"/>
      <c r="I4" s="412"/>
      <c r="J4" s="3"/>
      <c r="K4" s="3"/>
    </row>
    <row r="5" spans="1:11" s="9" customFormat="1" ht="16.5" customHeight="1">
      <c r="A5" s="26" t="s">
        <v>26</v>
      </c>
      <c r="B5" s="413">
        <f>Projekttitel</f>
        <v>0</v>
      </c>
      <c r="C5" s="413"/>
      <c r="D5" s="413"/>
      <c r="E5" s="413"/>
      <c r="F5" s="413"/>
      <c r="G5" s="413"/>
      <c r="H5" s="413"/>
      <c r="I5" s="414"/>
      <c r="J5" s="3"/>
      <c r="K5" s="3"/>
    </row>
    <row r="6" spans="1:11" s="9" customFormat="1" ht="16.5" customHeight="1">
      <c r="A6" s="26" t="s">
        <v>21</v>
      </c>
      <c r="B6" s="413">
        <f>akronym</f>
        <v>0</v>
      </c>
      <c r="C6" s="413"/>
      <c r="D6" s="413"/>
      <c r="E6" s="413"/>
      <c r="F6" s="413"/>
      <c r="G6" s="413"/>
      <c r="H6" s="413"/>
      <c r="I6" s="414"/>
      <c r="J6" s="3"/>
      <c r="K6" s="3"/>
    </row>
    <row r="7" spans="1:11" s="9" customFormat="1" ht="17.25" customHeight="1" thickBot="1">
      <c r="A7" s="25" t="s">
        <v>29</v>
      </c>
      <c r="B7" s="415">
        <f>Projektdauer</f>
        <v>0</v>
      </c>
      <c r="C7" s="415"/>
      <c r="D7" s="415"/>
      <c r="E7" s="415"/>
      <c r="F7" s="415"/>
      <c r="G7" s="415"/>
      <c r="H7" s="415"/>
      <c r="I7" s="416"/>
      <c r="J7" s="3"/>
      <c r="K7" s="3"/>
    </row>
    <row r="8" spans="1:11" s="9" customFormat="1" ht="12.75" customHeight="1" thickBot="1" thickTop="1">
      <c r="A8" s="119"/>
      <c r="B8" s="120"/>
      <c r="C8" s="120"/>
      <c r="D8" s="17"/>
      <c r="E8" s="17"/>
      <c r="F8" s="121"/>
      <c r="G8" s="122"/>
      <c r="H8" s="121"/>
      <c r="I8" s="17"/>
      <c r="J8" s="3"/>
      <c r="K8" s="3"/>
    </row>
    <row r="9" spans="1:9" ht="13.5" thickTop="1">
      <c r="A9" s="123" t="s">
        <v>4</v>
      </c>
      <c r="B9" s="124"/>
      <c r="C9" s="125"/>
      <c r="D9" s="125"/>
      <c r="E9" s="125"/>
      <c r="F9" s="125"/>
      <c r="G9" s="124"/>
      <c r="H9" s="124"/>
      <c r="I9" s="126"/>
    </row>
    <row r="10" spans="1:9" ht="37.5" customHeight="1">
      <c r="A10" s="127" t="s">
        <v>18</v>
      </c>
      <c r="B10" s="128" t="s">
        <v>51</v>
      </c>
      <c r="C10" s="129" t="s">
        <v>7</v>
      </c>
      <c r="D10" s="129" t="s">
        <v>8</v>
      </c>
      <c r="E10" s="129" t="s">
        <v>9</v>
      </c>
      <c r="F10" s="129" t="s">
        <v>42</v>
      </c>
      <c r="G10" s="129" t="s">
        <v>10</v>
      </c>
      <c r="H10" s="129" t="s">
        <v>43</v>
      </c>
      <c r="I10" s="130" t="s">
        <v>19</v>
      </c>
    </row>
    <row r="11" spans="1:12" ht="14.25">
      <c r="A11" s="68"/>
      <c r="B11" s="69"/>
      <c r="C11" s="27"/>
      <c r="D11" s="40"/>
      <c r="E11" s="28"/>
      <c r="F11" s="28"/>
      <c r="G11" s="39"/>
      <c r="H11" s="29">
        <f aca="true" t="shared" si="0" ref="H11:H23">F11*(1+G11)</f>
        <v>0</v>
      </c>
      <c r="I11" s="41">
        <f aca="true" t="shared" si="1" ref="I11:I23">H11*D11</f>
        <v>0</v>
      </c>
      <c r="L11" s="45"/>
    </row>
    <row r="12" spans="1:12" ht="14.25">
      <c r="A12" s="68"/>
      <c r="B12" s="69"/>
      <c r="C12" s="27"/>
      <c r="D12" s="40"/>
      <c r="E12" s="28"/>
      <c r="F12" s="28"/>
      <c r="G12" s="39"/>
      <c r="H12" s="29">
        <f>F12*(1+G12)</f>
        <v>0</v>
      </c>
      <c r="I12" s="41">
        <f t="shared" si="1"/>
        <v>0</v>
      </c>
      <c r="L12" s="45"/>
    </row>
    <row r="13" spans="1:12" ht="14.25">
      <c r="A13" s="68"/>
      <c r="B13" s="69"/>
      <c r="C13" s="27"/>
      <c r="D13" s="40"/>
      <c r="E13" s="28"/>
      <c r="F13" s="28"/>
      <c r="G13" s="39"/>
      <c r="H13" s="29">
        <f t="shared" si="0"/>
        <v>0</v>
      </c>
      <c r="I13" s="41">
        <f t="shared" si="1"/>
        <v>0</v>
      </c>
      <c r="L13" s="45"/>
    </row>
    <row r="14" spans="1:12" ht="14.25">
      <c r="A14" s="68"/>
      <c r="B14" s="69"/>
      <c r="C14" s="27"/>
      <c r="D14" s="40"/>
      <c r="E14" s="28"/>
      <c r="F14" s="28"/>
      <c r="G14" s="39"/>
      <c r="H14" s="29">
        <f t="shared" si="0"/>
        <v>0</v>
      </c>
      <c r="I14" s="41">
        <f t="shared" si="1"/>
        <v>0</v>
      </c>
      <c r="L14" s="45"/>
    </row>
    <row r="15" spans="1:12" ht="14.25">
      <c r="A15" s="68"/>
      <c r="B15" s="69"/>
      <c r="C15" s="27"/>
      <c r="D15" s="40"/>
      <c r="E15" s="28"/>
      <c r="F15" s="28"/>
      <c r="G15" s="39"/>
      <c r="H15" s="29">
        <f t="shared" si="0"/>
        <v>0</v>
      </c>
      <c r="I15" s="41">
        <f t="shared" si="1"/>
        <v>0</v>
      </c>
      <c r="L15" s="45"/>
    </row>
    <row r="16" spans="1:12" ht="14.25">
      <c r="A16" s="68"/>
      <c r="B16" s="69"/>
      <c r="C16" s="27"/>
      <c r="D16" s="40"/>
      <c r="E16" s="28"/>
      <c r="F16" s="28"/>
      <c r="G16" s="39"/>
      <c r="H16" s="29">
        <f t="shared" si="0"/>
        <v>0</v>
      </c>
      <c r="I16" s="41">
        <f t="shared" si="1"/>
        <v>0</v>
      </c>
      <c r="L16" s="45"/>
    </row>
    <row r="17" spans="1:12" ht="14.25">
      <c r="A17" s="68"/>
      <c r="B17" s="69"/>
      <c r="C17" s="27"/>
      <c r="D17" s="40"/>
      <c r="E17" s="28"/>
      <c r="F17" s="28"/>
      <c r="G17" s="39"/>
      <c r="H17" s="29">
        <f t="shared" si="0"/>
        <v>0</v>
      </c>
      <c r="I17" s="41">
        <f t="shared" si="1"/>
        <v>0</v>
      </c>
      <c r="L17" s="45"/>
    </row>
    <row r="18" spans="1:12" ht="14.25">
      <c r="A18" s="68"/>
      <c r="B18" s="69"/>
      <c r="C18" s="27"/>
      <c r="D18" s="40"/>
      <c r="E18" s="28"/>
      <c r="F18" s="28"/>
      <c r="G18" s="39"/>
      <c r="H18" s="29">
        <f t="shared" si="0"/>
        <v>0</v>
      </c>
      <c r="I18" s="41">
        <f t="shared" si="1"/>
        <v>0</v>
      </c>
      <c r="L18" s="45"/>
    </row>
    <row r="19" spans="1:12" ht="14.25">
      <c r="A19" s="68"/>
      <c r="B19" s="69"/>
      <c r="C19" s="27"/>
      <c r="D19" s="40"/>
      <c r="E19" s="28"/>
      <c r="F19" s="28"/>
      <c r="G19" s="39"/>
      <c r="H19" s="29">
        <f t="shared" si="0"/>
        <v>0</v>
      </c>
      <c r="I19" s="41">
        <f t="shared" si="1"/>
        <v>0</v>
      </c>
      <c r="L19" s="45"/>
    </row>
    <row r="20" spans="1:12" ht="14.25">
      <c r="A20" s="68"/>
      <c r="B20" s="69"/>
      <c r="C20" s="27"/>
      <c r="D20" s="40"/>
      <c r="E20" s="28"/>
      <c r="F20" s="28"/>
      <c r="G20" s="39"/>
      <c r="H20" s="29">
        <f t="shared" si="0"/>
        <v>0</v>
      </c>
      <c r="I20" s="41">
        <f t="shared" si="1"/>
        <v>0</v>
      </c>
      <c r="L20" s="45"/>
    </row>
    <row r="21" spans="1:12" ht="14.25">
      <c r="A21" s="68"/>
      <c r="B21" s="69"/>
      <c r="C21" s="27"/>
      <c r="D21" s="40"/>
      <c r="E21" s="28"/>
      <c r="F21" s="28"/>
      <c r="G21" s="39"/>
      <c r="H21" s="29">
        <f t="shared" si="0"/>
        <v>0</v>
      </c>
      <c r="I21" s="41">
        <f t="shared" si="1"/>
        <v>0</v>
      </c>
      <c r="L21" s="45"/>
    </row>
    <row r="22" spans="1:12" ht="14.25">
      <c r="A22" s="68"/>
      <c r="B22" s="69"/>
      <c r="C22" s="27"/>
      <c r="D22" s="40"/>
      <c r="E22" s="28"/>
      <c r="F22" s="28"/>
      <c r="G22" s="39"/>
      <c r="H22" s="29">
        <f t="shared" si="0"/>
        <v>0</v>
      </c>
      <c r="I22" s="41">
        <f t="shared" si="1"/>
        <v>0</v>
      </c>
      <c r="L22" s="45"/>
    </row>
    <row r="23" spans="1:12" ht="15" thickBot="1">
      <c r="A23" s="68"/>
      <c r="B23" s="70"/>
      <c r="C23" s="27"/>
      <c r="D23" s="40"/>
      <c r="E23" s="28"/>
      <c r="F23" s="28"/>
      <c r="G23" s="39"/>
      <c r="H23" s="29">
        <f t="shared" si="0"/>
        <v>0</v>
      </c>
      <c r="I23" s="41">
        <f t="shared" si="1"/>
        <v>0</v>
      </c>
      <c r="L23" s="45"/>
    </row>
    <row r="24" spans="1:12" ht="15.75" thickBot="1">
      <c r="A24" s="131" t="s">
        <v>12</v>
      </c>
      <c r="B24" s="132"/>
      <c r="C24" s="132"/>
      <c r="D24" s="133">
        <f>SUM(D11:D23)</f>
        <v>0</v>
      </c>
      <c r="E24" s="133"/>
      <c r="F24" s="134"/>
      <c r="G24" s="135"/>
      <c r="H24" s="44" t="e">
        <f>+I24/D24</f>
        <v>#DIV/0!</v>
      </c>
      <c r="I24" s="34">
        <f>SUM(I11:I23)</f>
        <v>0</v>
      </c>
      <c r="L24" s="4"/>
    </row>
    <row r="25" spans="1:9" ht="12.75" customHeight="1" thickBot="1" thickTop="1">
      <c r="A25" s="136"/>
      <c r="B25" s="137"/>
      <c r="C25" s="137"/>
      <c r="D25" s="137"/>
      <c r="E25" s="137"/>
      <c r="F25" s="137"/>
      <c r="G25" s="137"/>
      <c r="H25" s="138"/>
      <c r="I25" s="137"/>
    </row>
    <row r="26" spans="1:17" ht="13.5" thickTop="1">
      <c r="A26" s="417" t="s">
        <v>45</v>
      </c>
      <c r="B26" s="418"/>
      <c r="C26" s="139"/>
      <c r="D26" s="140"/>
      <c r="E26" s="140"/>
      <c r="F26" s="140"/>
      <c r="G26" s="139"/>
      <c r="H26" s="140"/>
      <c r="I26" s="141"/>
      <c r="J26" s="16"/>
      <c r="L26" s="42" t="s">
        <v>6</v>
      </c>
      <c r="M26" s="43"/>
      <c r="N26" s="43"/>
      <c r="O26" s="43"/>
      <c r="P26" s="43"/>
      <c r="Q26" s="43"/>
    </row>
    <row r="27" spans="1:17" ht="24.75" customHeight="1">
      <c r="A27" s="142" t="s">
        <v>18</v>
      </c>
      <c r="B27" s="392" t="s">
        <v>52</v>
      </c>
      <c r="C27" s="393"/>
      <c r="D27" s="143" t="s">
        <v>41</v>
      </c>
      <c r="E27" s="419" t="s">
        <v>40</v>
      </c>
      <c r="F27" s="420"/>
      <c r="G27" s="419" t="s">
        <v>30</v>
      </c>
      <c r="H27" s="420"/>
      <c r="I27" s="144" t="s">
        <v>19</v>
      </c>
      <c r="J27" s="2"/>
      <c r="K27" s="2"/>
      <c r="L27" s="410" t="s">
        <v>61</v>
      </c>
      <c r="M27" s="410"/>
      <c r="N27" s="410"/>
      <c r="O27" s="410"/>
      <c r="P27" s="410"/>
      <c r="Q27" s="410"/>
    </row>
    <row r="28" spans="1:17" ht="14.25">
      <c r="A28" s="71"/>
      <c r="B28" s="380"/>
      <c r="C28" s="381"/>
      <c r="D28" s="37"/>
      <c r="E28" s="401"/>
      <c r="F28" s="402"/>
      <c r="G28" s="394">
        <v>0.2</v>
      </c>
      <c r="H28" s="395"/>
      <c r="I28" s="30">
        <f aca="true" t="shared" si="2" ref="I28:I35">IF(E28&lt;=Projektdauer,(D28/(1+G28)),D28*(Projektdauer/E28)/(1+G28))</f>
        <v>0</v>
      </c>
      <c r="J28" s="2"/>
      <c r="K28" s="2"/>
      <c r="L28" s="410"/>
      <c r="M28" s="410"/>
      <c r="N28" s="410"/>
      <c r="O28" s="410"/>
      <c r="P28" s="410"/>
      <c r="Q28" s="410"/>
    </row>
    <row r="29" spans="1:17" ht="14.25">
      <c r="A29" s="71"/>
      <c r="B29" s="380"/>
      <c r="C29" s="381"/>
      <c r="D29" s="37"/>
      <c r="E29" s="401"/>
      <c r="F29" s="402"/>
      <c r="G29" s="394">
        <v>0.2</v>
      </c>
      <c r="H29" s="395"/>
      <c r="I29" s="30">
        <f t="shared" si="2"/>
        <v>0</v>
      </c>
      <c r="J29" s="2"/>
      <c r="K29" s="2"/>
      <c r="L29" s="410"/>
      <c r="M29" s="410"/>
      <c r="N29" s="410"/>
      <c r="O29" s="410"/>
      <c r="P29" s="410"/>
      <c r="Q29" s="410"/>
    </row>
    <row r="30" spans="1:17" ht="14.25">
      <c r="A30" s="71"/>
      <c r="B30" s="380"/>
      <c r="C30" s="381"/>
      <c r="D30" s="37"/>
      <c r="E30" s="401"/>
      <c r="F30" s="402"/>
      <c r="G30" s="394">
        <v>0.2</v>
      </c>
      <c r="H30" s="395"/>
      <c r="I30" s="30">
        <f t="shared" si="2"/>
        <v>0</v>
      </c>
      <c r="J30" s="2"/>
      <c r="K30" s="2"/>
      <c r="L30" s="410"/>
      <c r="M30" s="410"/>
      <c r="N30" s="410"/>
      <c r="O30" s="410"/>
      <c r="P30" s="410"/>
      <c r="Q30" s="410"/>
    </row>
    <row r="31" spans="1:17" ht="14.25">
      <c r="A31" s="71"/>
      <c r="B31" s="380"/>
      <c r="C31" s="381"/>
      <c r="D31" s="37"/>
      <c r="E31" s="401"/>
      <c r="F31" s="402"/>
      <c r="G31" s="394">
        <v>0.2</v>
      </c>
      <c r="H31" s="395"/>
      <c r="I31" s="30">
        <f t="shared" si="2"/>
        <v>0</v>
      </c>
      <c r="J31" s="2"/>
      <c r="K31" s="2"/>
      <c r="L31" s="410"/>
      <c r="M31" s="410"/>
      <c r="N31" s="410"/>
      <c r="O31" s="410"/>
      <c r="P31" s="410"/>
      <c r="Q31" s="410"/>
    </row>
    <row r="32" spans="1:17" ht="14.25">
      <c r="A32" s="71"/>
      <c r="B32" s="380"/>
      <c r="C32" s="381"/>
      <c r="D32" s="37"/>
      <c r="E32" s="401"/>
      <c r="F32" s="402"/>
      <c r="G32" s="394">
        <v>0.2</v>
      </c>
      <c r="H32" s="395"/>
      <c r="I32" s="30">
        <f t="shared" si="2"/>
        <v>0</v>
      </c>
      <c r="J32" s="2"/>
      <c r="K32" s="2"/>
      <c r="L32" s="410"/>
      <c r="M32" s="410"/>
      <c r="N32" s="410"/>
      <c r="O32" s="410"/>
      <c r="P32" s="410"/>
      <c r="Q32" s="410"/>
    </row>
    <row r="33" spans="1:17" ht="14.25">
      <c r="A33" s="71"/>
      <c r="B33" s="72"/>
      <c r="C33" s="73"/>
      <c r="D33" s="37"/>
      <c r="E33" s="401"/>
      <c r="F33" s="402"/>
      <c r="G33" s="394">
        <v>0.2</v>
      </c>
      <c r="H33" s="395"/>
      <c r="I33" s="30">
        <f t="shared" si="2"/>
        <v>0</v>
      </c>
      <c r="J33" s="2"/>
      <c r="K33" s="2"/>
      <c r="L33" s="410"/>
      <c r="M33" s="410"/>
      <c r="N33" s="410"/>
      <c r="O33" s="410"/>
      <c r="P33" s="410"/>
      <c r="Q33" s="410"/>
    </row>
    <row r="34" spans="1:17" ht="14.25">
      <c r="A34" s="71"/>
      <c r="B34" s="72"/>
      <c r="C34" s="73"/>
      <c r="D34" s="37"/>
      <c r="E34" s="401"/>
      <c r="F34" s="402"/>
      <c r="G34" s="394">
        <v>0.2</v>
      </c>
      <c r="H34" s="395"/>
      <c r="I34" s="30">
        <f t="shared" si="2"/>
        <v>0</v>
      </c>
      <c r="J34" s="2"/>
      <c r="K34" s="2"/>
      <c r="L34" s="410"/>
      <c r="M34" s="410"/>
      <c r="N34" s="410"/>
      <c r="O34" s="410"/>
      <c r="P34" s="410"/>
      <c r="Q34" s="410"/>
    </row>
    <row r="35" spans="1:17" ht="15" thickBot="1">
      <c r="A35" s="68"/>
      <c r="B35" s="382"/>
      <c r="C35" s="383"/>
      <c r="D35" s="40"/>
      <c r="E35" s="405"/>
      <c r="F35" s="406"/>
      <c r="G35" s="403">
        <v>0.2</v>
      </c>
      <c r="H35" s="404"/>
      <c r="I35" s="30">
        <f t="shared" si="2"/>
        <v>0</v>
      </c>
      <c r="J35" s="2"/>
      <c r="K35" s="2"/>
      <c r="L35" s="410"/>
      <c r="M35" s="410"/>
      <c r="N35" s="410"/>
      <c r="O35" s="410"/>
      <c r="P35" s="410"/>
      <c r="Q35" s="410"/>
    </row>
    <row r="36" spans="1:17" ht="15.75" thickBot="1">
      <c r="A36" s="145" t="s">
        <v>12</v>
      </c>
      <c r="B36" s="132"/>
      <c r="C36" s="146"/>
      <c r="D36" s="146"/>
      <c r="E36" s="147"/>
      <c r="F36" s="148"/>
      <c r="G36" s="146"/>
      <c r="H36" s="149"/>
      <c r="I36" s="31">
        <f>SUM(I28:I35)</f>
        <v>0</v>
      </c>
      <c r="J36" s="16"/>
      <c r="L36" s="410"/>
      <c r="M36" s="410"/>
      <c r="N36" s="410"/>
      <c r="O36" s="410"/>
      <c r="P36" s="410"/>
      <c r="Q36" s="410"/>
    </row>
    <row r="37" spans="1:10" ht="12.75" customHeight="1" thickBot="1" thickTop="1">
      <c r="A37" s="150"/>
      <c r="B37" s="151"/>
      <c r="C37" s="150"/>
      <c r="D37" s="150"/>
      <c r="E37" s="150"/>
      <c r="F37" s="150"/>
      <c r="G37" s="150"/>
      <c r="H37" s="151"/>
      <c r="I37" s="150"/>
      <c r="J37" s="16"/>
    </row>
    <row r="38" spans="1:11" ht="13.5" customHeight="1" thickTop="1">
      <c r="A38" s="152" t="s">
        <v>14</v>
      </c>
      <c r="B38" s="153"/>
      <c r="C38" s="153"/>
      <c r="D38" s="153"/>
      <c r="E38" s="153"/>
      <c r="F38" s="140"/>
      <c r="G38" s="140"/>
      <c r="H38" s="140"/>
      <c r="I38" s="141"/>
      <c r="J38" s="2"/>
      <c r="K38" s="2"/>
    </row>
    <row r="39" spans="1:11" ht="24.75" customHeight="1">
      <c r="A39" s="154" t="s">
        <v>18</v>
      </c>
      <c r="B39" s="398" t="s">
        <v>33</v>
      </c>
      <c r="C39" s="399"/>
      <c r="D39" s="399"/>
      <c r="E39" s="399"/>
      <c r="F39" s="399"/>
      <c r="G39" s="399"/>
      <c r="H39" s="400"/>
      <c r="I39" s="155" t="s">
        <v>19</v>
      </c>
      <c r="J39" s="2"/>
      <c r="K39" s="2"/>
    </row>
    <row r="40" spans="1:11" ht="14.25">
      <c r="A40" s="71"/>
      <c r="B40" s="378"/>
      <c r="C40" s="370"/>
      <c r="D40" s="370"/>
      <c r="E40" s="370"/>
      <c r="F40" s="370"/>
      <c r="G40" s="370"/>
      <c r="H40" s="379"/>
      <c r="I40" s="74"/>
      <c r="J40" s="2"/>
      <c r="K40" s="2"/>
    </row>
    <row r="41" spans="1:11" ht="14.25">
      <c r="A41" s="71"/>
      <c r="B41" s="380"/>
      <c r="C41" s="373"/>
      <c r="D41" s="373"/>
      <c r="E41" s="373"/>
      <c r="F41" s="373"/>
      <c r="G41" s="373"/>
      <c r="H41" s="381"/>
      <c r="I41" s="75"/>
      <c r="J41" s="2"/>
      <c r="K41" s="2"/>
    </row>
    <row r="42" spans="1:11" ht="14.25">
      <c r="A42" s="71"/>
      <c r="B42" s="407"/>
      <c r="C42" s="408"/>
      <c r="D42" s="408"/>
      <c r="E42" s="408"/>
      <c r="F42" s="408"/>
      <c r="G42" s="408"/>
      <c r="H42" s="409"/>
      <c r="I42" s="75"/>
      <c r="J42" s="2"/>
      <c r="K42" s="2"/>
    </row>
    <row r="43" spans="1:11" ht="14.25">
      <c r="A43" s="71"/>
      <c r="B43" s="378"/>
      <c r="C43" s="370"/>
      <c r="D43" s="370"/>
      <c r="E43" s="370"/>
      <c r="F43" s="370"/>
      <c r="G43" s="370"/>
      <c r="H43" s="379"/>
      <c r="I43" s="75"/>
      <c r="J43" s="2"/>
      <c r="K43" s="2"/>
    </row>
    <row r="44" spans="1:11" ht="14.25">
      <c r="A44" s="71"/>
      <c r="B44" s="407"/>
      <c r="C44" s="408"/>
      <c r="D44" s="408"/>
      <c r="E44" s="408"/>
      <c r="F44" s="408"/>
      <c r="G44" s="408"/>
      <c r="H44" s="409"/>
      <c r="I44" s="75"/>
      <c r="J44" s="2"/>
      <c r="K44" s="2"/>
    </row>
    <row r="45" spans="1:11" ht="14.25">
      <c r="A45" s="71"/>
      <c r="B45" s="378"/>
      <c r="C45" s="370"/>
      <c r="D45" s="370"/>
      <c r="E45" s="370"/>
      <c r="F45" s="370"/>
      <c r="G45" s="370"/>
      <c r="H45" s="379"/>
      <c r="I45" s="75"/>
      <c r="J45" s="2"/>
      <c r="K45" s="2"/>
    </row>
    <row r="46" spans="1:11" ht="14.25">
      <c r="A46" s="71"/>
      <c r="B46" s="380"/>
      <c r="C46" s="373"/>
      <c r="D46" s="373"/>
      <c r="E46" s="373"/>
      <c r="F46" s="373"/>
      <c r="G46" s="373"/>
      <c r="H46" s="381"/>
      <c r="I46" s="75"/>
      <c r="J46" s="2"/>
      <c r="K46" s="2"/>
    </row>
    <row r="47" spans="1:11" ht="15" thickBot="1">
      <c r="A47" s="68"/>
      <c r="B47" s="382"/>
      <c r="C47" s="376"/>
      <c r="D47" s="376"/>
      <c r="E47" s="376"/>
      <c r="F47" s="376"/>
      <c r="G47" s="376"/>
      <c r="H47" s="383"/>
      <c r="I47" s="76"/>
      <c r="J47" s="2"/>
      <c r="K47" s="2"/>
    </row>
    <row r="48" spans="1:10" ht="15.75" thickBot="1">
      <c r="A48" s="156" t="s">
        <v>12</v>
      </c>
      <c r="B48" s="157"/>
      <c r="C48" s="157"/>
      <c r="D48" s="158"/>
      <c r="E48" s="159"/>
      <c r="F48" s="159"/>
      <c r="G48" s="159"/>
      <c r="H48" s="160"/>
      <c r="I48" s="32">
        <f>SUM(I40:I47)</f>
        <v>0</v>
      </c>
      <c r="J48" s="15"/>
    </row>
    <row r="49" spans="1:10" ht="12" customHeight="1" thickBot="1" thickTop="1">
      <c r="A49" s="161"/>
      <c r="B49" s="162"/>
      <c r="C49" s="163"/>
      <c r="D49" s="163"/>
      <c r="E49" s="163"/>
      <c r="F49" s="163"/>
      <c r="G49" s="163"/>
      <c r="H49" s="164"/>
      <c r="I49" s="163"/>
      <c r="J49" s="15"/>
    </row>
    <row r="50" spans="1:10" ht="13.5" customHeight="1" thickTop="1">
      <c r="A50" s="384" t="s">
        <v>15</v>
      </c>
      <c r="B50" s="385"/>
      <c r="C50" s="385"/>
      <c r="D50" s="385"/>
      <c r="E50" s="385"/>
      <c r="F50" s="385"/>
      <c r="G50" s="385"/>
      <c r="H50" s="385"/>
      <c r="I50" s="386"/>
      <c r="J50" s="15"/>
    </row>
    <row r="51" spans="1:10" ht="24.75" customHeight="1">
      <c r="A51" s="165" t="s">
        <v>18</v>
      </c>
      <c r="B51" s="166" t="s">
        <v>53</v>
      </c>
      <c r="C51" s="167"/>
      <c r="D51" s="168"/>
      <c r="E51" s="365" t="s">
        <v>41</v>
      </c>
      <c r="F51" s="366"/>
      <c r="G51" s="365" t="s">
        <v>30</v>
      </c>
      <c r="H51" s="366"/>
      <c r="I51" s="169" t="s">
        <v>11</v>
      </c>
      <c r="J51" s="15"/>
    </row>
    <row r="52" spans="1:10" ht="14.25">
      <c r="A52" s="77"/>
      <c r="B52" s="369"/>
      <c r="C52" s="370"/>
      <c r="D52" s="371"/>
      <c r="E52" s="363"/>
      <c r="F52" s="364"/>
      <c r="G52" s="367">
        <v>0.2</v>
      </c>
      <c r="H52" s="368"/>
      <c r="I52" s="86">
        <f aca="true" t="shared" si="3" ref="I52:I58">E52/(1+G52)</f>
        <v>0</v>
      </c>
      <c r="J52" s="15"/>
    </row>
    <row r="53" spans="1:10" ht="14.25">
      <c r="A53" s="77"/>
      <c r="B53" s="372"/>
      <c r="C53" s="373"/>
      <c r="D53" s="374"/>
      <c r="E53" s="363"/>
      <c r="F53" s="364"/>
      <c r="G53" s="367">
        <v>0.2</v>
      </c>
      <c r="H53" s="368"/>
      <c r="I53" s="33">
        <f t="shared" si="3"/>
        <v>0</v>
      </c>
      <c r="J53" s="15"/>
    </row>
    <row r="54" spans="1:10" ht="14.25">
      <c r="A54" s="77"/>
      <c r="B54" s="372"/>
      <c r="C54" s="373"/>
      <c r="D54" s="374"/>
      <c r="E54" s="363"/>
      <c r="F54" s="364"/>
      <c r="G54" s="367">
        <v>0.2</v>
      </c>
      <c r="H54" s="368"/>
      <c r="I54" s="33">
        <f t="shared" si="3"/>
        <v>0</v>
      </c>
      <c r="J54" s="15"/>
    </row>
    <row r="55" spans="1:10" ht="14.25">
      <c r="A55" s="77"/>
      <c r="B55" s="372"/>
      <c r="C55" s="373"/>
      <c r="D55" s="374"/>
      <c r="E55" s="363"/>
      <c r="F55" s="364"/>
      <c r="G55" s="367">
        <v>0.2</v>
      </c>
      <c r="H55" s="368"/>
      <c r="I55" s="33">
        <f t="shared" si="3"/>
        <v>0</v>
      </c>
      <c r="J55" s="15"/>
    </row>
    <row r="56" spans="1:10" ht="14.25">
      <c r="A56" s="77"/>
      <c r="B56" s="372"/>
      <c r="C56" s="373"/>
      <c r="D56" s="374"/>
      <c r="E56" s="363"/>
      <c r="F56" s="364"/>
      <c r="G56" s="367">
        <v>0.2</v>
      </c>
      <c r="H56" s="368"/>
      <c r="I56" s="33">
        <f t="shared" si="3"/>
        <v>0</v>
      </c>
      <c r="J56" s="15"/>
    </row>
    <row r="57" spans="1:10" ht="14.25">
      <c r="A57" s="77"/>
      <c r="B57" s="372"/>
      <c r="C57" s="373"/>
      <c r="D57" s="374"/>
      <c r="E57" s="363"/>
      <c r="F57" s="364"/>
      <c r="G57" s="367">
        <v>0.2</v>
      </c>
      <c r="H57" s="368"/>
      <c r="I57" s="33">
        <f t="shared" si="3"/>
        <v>0</v>
      </c>
      <c r="J57" s="15"/>
    </row>
    <row r="58" spans="1:10" ht="15" thickBot="1">
      <c r="A58" s="78"/>
      <c r="B58" s="375"/>
      <c r="C58" s="376"/>
      <c r="D58" s="377"/>
      <c r="E58" s="361"/>
      <c r="F58" s="362"/>
      <c r="G58" s="390">
        <v>0.2</v>
      </c>
      <c r="H58" s="391"/>
      <c r="I58" s="33">
        <f t="shared" si="3"/>
        <v>0</v>
      </c>
      <c r="J58" s="15"/>
    </row>
    <row r="59" spans="1:10" ht="15.75" thickBot="1">
      <c r="A59" s="170" t="s">
        <v>12</v>
      </c>
      <c r="B59" s="171"/>
      <c r="C59" s="172"/>
      <c r="D59" s="148"/>
      <c r="E59" s="147"/>
      <c r="F59" s="148"/>
      <c r="G59" s="148"/>
      <c r="H59" s="173"/>
      <c r="I59" s="38">
        <f>SUM(I52:I58)</f>
        <v>0</v>
      </c>
      <c r="J59" s="15"/>
    </row>
    <row r="60" spans="1:10" ht="12" customHeight="1" thickBot="1" thickTop="1">
      <c r="A60" s="163"/>
      <c r="B60" s="164"/>
      <c r="C60" s="163"/>
      <c r="D60" s="163"/>
      <c r="E60" s="163"/>
      <c r="F60" s="163"/>
      <c r="G60" s="163"/>
      <c r="H60" s="164"/>
      <c r="I60" s="163"/>
      <c r="J60" s="15"/>
    </row>
    <row r="61" spans="1:10" ht="13.5" thickTop="1">
      <c r="A61" s="387" t="s">
        <v>16</v>
      </c>
      <c r="B61" s="388"/>
      <c r="C61" s="388"/>
      <c r="D61" s="388"/>
      <c r="E61" s="388"/>
      <c r="F61" s="388"/>
      <c r="G61" s="388"/>
      <c r="H61" s="388"/>
      <c r="I61" s="389"/>
      <c r="J61" s="15"/>
    </row>
    <row r="62" spans="1:10" ht="24.75" customHeight="1">
      <c r="A62" s="154" t="s">
        <v>18</v>
      </c>
      <c r="B62" s="396" t="s">
        <v>54</v>
      </c>
      <c r="C62" s="397"/>
      <c r="D62" s="174" t="s">
        <v>44</v>
      </c>
      <c r="E62" s="365" t="s">
        <v>41</v>
      </c>
      <c r="F62" s="366"/>
      <c r="G62" s="365" t="s">
        <v>30</v>
      </c>
      <c r="H62" s="366"/>
      <c r="I62" s="175" t="s">
        <v>11</v>
      </c>
      <c r="J62" s="15"/>
    </row>
    <row r="63" spans="1:10" ht="14.25">
      <c r="A63" s="71"/>
      <c r="B63" s="380"/>
      <c r="C63" s="374"/>
      <c r="D63" s="79"/>
      <c r="E63" s="363"/>
      <c r="F63" s="364"/>
      <c r="G63" s="367">
        <v>0.2</v>
      </c>
      <c r="H63" s="368"/>
      <c r="I63" s="33">
        <f aca="true" t="shared" si="4" ref="I63:I69">E63/(1+G63)</f>
        <v>0</v>
      </c>
      <c r="J63" s="15"/>
    </row>
    <row r="64" spans="1:10" ht="14.25">
      <c r="A64" s="71"/>
      <c r="B64" s="380"/>
      <c r="C64" s="374"/>
      <c r="D64" s="79"/>
      <c r="E64" s="363"/>
      <c r="F64" s="364"/>
      <c r="G64" s="367">
        <v>0.2</v>
      </c>
      <c r="H64" s="368"/>
      <c r="I64" s="33">
        <f t="shared" si="4"/>
        <v>0</v>
      </c>
      <c r="J64" s="15"/>
    </row>
    <row r="65" spans="1:10" ht="14.25">
      <c r="A65" s="71"/>
      <c r="B65" s="380"/>
      <c r="C65" s="374"/>
      <c r="D65" s="79"/>
      <c r="E65" s="363"/>
      <c r="F65" s="364"/>
      <c r="G65" s="367">
        <v>0.2</v>
      </c>
      <c r="H65" s="368"/>
      <c r="I65" s="33">
        <f t="shared" si="4"/>
        <v>0</v>
      </c>
      <c r="J65" s="15"/>
    </row>
    <row r="66" spans="1:10" ht="14.25">
      <c r="A66" s="71"/>
      <c r="B66" s="380"/>
      <c r="C66" s="374"/>
      <c r="D66" s="79"/>
      <c r="E66" s="363"/>
      <c r="F66" s="364"/>
      <c r="G66" s="367">
        <v>0.2</v>
      </c>
      <c r="H66" s="368"/>
      <c r="I66" s="33">
        <f t="shared" si="4"/>
        <v>0</v>
      </c>
      <c r="J66" s="15"/>
    </row>
    <row r="67" spans="1:10" ht="14.25">
      <c r="A67" s="71"/>
      <c r="B67" s="380"/>
      <c r="C67" s="374"/>
      <c r="D67" s="79"/>
      <c r="E67" s="363"/>
      <c r="F67" s="364"/>
      <c r="G67" s="367">
        <v>0.2</v>
      </c>
      <c r="H67" s="368"/>
      <c r="I67" s="33">
        <f t="shared" si="4"/>
        <v>0</v>
      </c>
      <c r="J67" s="15"/>
    </row>
    <row r="68" spans="1:10" ht="14.25">
      <c r="A68" s="71"/>
      <c r="B68" s="380"/>
      <c r="C68" s="374"/>
      <c r="D68" s="79"/>
      <c r="E68" s="363"/>
      <c r="F68" s="364"/>
      <c r="G68" s="367">
        <v>0.2</v>
      </c>
      <c r="H68" s="368"/>
      <c r="I68" s="33">
        <f t="shared" si="4"/>
        <v>0</v>
      </c>
      <c r="J68" s="15"/>
    </row>
    <row r="69" spans="1:10" ht="15" thickBot="1">
      <c r="A69" s="68"/>
      <c r="B69" s="382"/>
      <c r="C69" s="377"/>
      <c r="D69" s="80"/>
      <c r="E69" s="361"/>
      <c r="F69" s="362"/>
      <c r="G69" s="390">
        <v>0.2</v>
      </c>
      <c r="H69" s="391"/>
      <c r="I69" s="33">
        <f t="shared" si="4"/>
        <v>0</v>
      </c>
      <c r="J69" s="15"/>
    </row>
    <row r="70" spans="1:10" ht="15.75" thickBot="1">
      <c r="A70" s="156" t="s">
        <v>12</v>
      </c>
      <c r="B70" s="132"/>
      <c r="C70" s="176"/>
      <c r="D70" s="146"/>
      <c r="E70" s="177"/>
      <c r="F70" s="146"/>
      <c r="G70" s="146"/>
      <c r="H70" s="149"/>
      <c r="I70" s="34">
        <f>SUM(I63:I69)</f>
        <v>0</v>
      </c>
      <c r="J70" s="15"/>
    </row>
    <row r="71" spans="1:10" ht="6" customHeight="1" thickTop="1">
      <c r="A71" s="163"/>
      <c r="B71" s="164"/>
      <c r="C71" s="163"/>
      <c r="D71" s="163"/>
      <c r="E71" s="163"/>
      <c r="F71" s="163"/>
      <c r="G71" s="163"/>
      <c r="H71" s="164"/>
      <c r="I71" s="163"/>
      <c r="J71" s="15"/>
    </row>
    <row r="72" spans="1:10" ht="6" customHeight="1" thickBot="1">
      <c r="A72" s="178"/>
      <c r="B72" s="179"/>
      <c r="C72" s="178"/>
      <c r="D72" s="178"/>
      <c r="E72" s="178"/>
      <c r="F72" s="178"/>
      <c r="G72" s="178"/>
      <c r="H72" s="179"/>
      <c r="I72" s="178"/>
      <c r="J72" s="11"/>
    </row>
    <row r="73" spans="1:11" s="4" customFormat="1" ht="19.5" thickBot="1" thickTop="1">
      <c r="A73" s="49" t="s">
        <v>28</v>
      </c>
      <c r="B73" s="48"/>
      <c r="C73" s="10">
        <f>SUM(C75:C79)</f>
        <v>0</v>
      </c>
      <c r="D73" s="180"/>
      <c r="E73" s="181"/>
      <c r="F73" s="181"/>
      <c r="G73" s="181"/>
      <c r="H73" s="182"/>
      <c r="I73" s="181"/>
      <c r="J73" s="12"/>
      <c r="K73" s="3"/>
    </row>
    <row r="74" spans="1:11" s="4" customFormat="1" ht="12.75" customHeight="1" thickBot="1" thickTop="1">
      <c r="A74" s="46"/>
      <c r="B74" s="47"/>
      <c r="C74" s="47"/>
      <c r="D74" s="180"/>
      <c r="E74" s="183"/>
      <c r="F74" s="181"/>
      <c r="G74" s="181"/>
      <c r="H74" s="182"/>
      <c r="I74" s="181"/>
      <c r="J74" s="12"/>
      <c r="K74" s="3"/>
    </row>
    <row r="75" spans="1:11" s="4" customFormat="1" ht="18" customHeight="1" thickTop="1">
      <c r="A75" s="93" t="s">
        <v>4</v>
      </c>
      <c r="B75" s="94"/>
      <c r="C75" s="35">
        <f>I24</f>
        <v>0</v>
      </c>
      <c r="D75" s="180"/>
      <c r="E75" s="184"/>
      <c r="F75" s="181"/>
      <c r="G75" s="181"/>
      <c r="H75" s="182"/>
      <c r="I75" s="181"/>
      <c r="J75" s="12"/>
      <c r="K75" s="3"/>
    </row>
    <row r="76" spans="1:11" s="4" customFormat="1" ht="15.75" customHeight="1">
      <c r="A76" s="13" t="s">
        <v>13</v>
      </c>
      <c r="B76" s="14"/>
      <c r="C76" s="36">
        <f>I36</f>
        <v>0</v>
      </c>
      <c r="D76" s="180"/>
      <c r="E76" s="184"/>
      <c r="F76" s="181"/>
      <c r="G76" s="181"/>
      <c r="H76" s="182"/>
      <c r="I76" s="181"/>
      <c r="J76" s="12"/>
      <c r="K76" s="3"/>
    </row>
    <row r="77" spans="1:11" s="4" customFormat="1" ht="15.75" customHeight="1">
      <c r="A77" s="423" t="s">
        <v>14</v>
      </c>
      <c r="B77" s="424"/>
      <c r="C77" s="36">
        <f>I48</f>
        <v>0</v>
      </c>
      <c r="D77" s="180"/>
      <c r="E77" s="181"/>
      <c r="F77" s="181"/>
      <c r="G77" s="181"/>
      <c r="H77" s="182"/>
      <c r="I77" s="181"/>
      <c r="J77" s="12"/>
      <c r="K77" s="3"/>
    </row>
    <row r="78" spans="1:11" s="4" customFormat="1" ht="15" customHeight="1">
      <c r="A78" s="423" t="s">
        <v>15</v>
      </c>
      <c r="B78" s="424"/>
      <c r="C78" s="36">
        <f>I59</f>
        <v>0</v>
      </c>
      <c r="D78" s="180"/>
      <c r="E78" s="181"/>
      <c r="F78" s="181"/>
      <c r="G78" s="181"/>
      <c r="H78" s="182"/>
      <c r="I78" s="181"/>
      <c r="J78" s="12"/>
      <c r="K78" s="3"/>
    </row>
    <row r="79" spans="1:11" s="4" customFormat="1" ht="17.25" customHeight="1" thickBot="1">
      <c r="A79" s="421" t="s">
        <v>16</v>
      </c>
      <c r="B79" s="422"/>
      <c r="C79" s="85">
        <f>I70</f>
        <v>0</v>
      </c>
      <c r="D79" s="180"/>
      <c r="E79" s="181"/>
      <c r="F79" s="181"/>
      <c r="G79" s="181"/>
      <c r="H79" s="182"/>
      <c r="I79" s="181"/>
      <c r="J79" s="12"/>
      <c r="K79" s="3"/>
    </row>
    <row r="80" spans="1:11" s="4" customFormat="1" ht="13.5" thickTop="1">
      <c r="A80" s="185"/>
      <c r="B80" s="185"/>
      <c r="C80" s="185"/>
      <c r="D80" s="185"/>
      <c r="E80" s="185"/>
      <c r="F80" s="185"/>
      <c r="G80" s="185"/>
      <c r="H80" s="186"/>
      <c r="I80" s="185"/>
      <c r="J80" s="3"/>
      <c r="K80" s="3"/>
    </row>
    <row r="81" spans="1:11" s="4" customFormat="1" ht="12.75">
      <c r="A81" s="185"/>
      <c r="B81" s="185"/>
      <c r="C81" s="185"/>
      <c r="D81" s="185"/>
      <c r="E81" s="185"/>
      <c r="F81" s="185"/>
      <c r="G81" s="185"/>
      <c r="H81" s="186"/>
      <c r="I81" s="185"/>
      <c r="J81" s="3"/>
      <c r="K81" s="3"/>
    </row>
    <row r="82" spans="1:11" s="4" customFormat="1" ht="12.75">
      <c r="A82" s="185"/>
      <c r="B82" s="185"/>
      <c r="C82" s="185"/>
      <c r="D82" s="185"/>
      <c r="E82" s="185"/>
      <c r="F82" s="185"/>
      <c r="G82" s="185"/>
      <c r="H82" s="186"/>
      <c r="I82" s="185"/>
      <c r="J82" s="3"/>
      <c r="K82" s="3"/>
    </row>
  </sheetData>
  <sheetProtection password="D3B3" sheet="1" objects="1" scenarios="1"/>
  <mergeCells count="92">
    <mergeCell ref="A79:B79"/>
    <mergeCell ref="A78:B78"/>
    <mergeCell ref="A77:B77"/>
    <mergeCell ref="E69:F69"/>
    <mergeCell ref="E65:F65"/>
    <mergeCell ref="E66:F66"/>
    <mergeCell ref="E67:F67"/>
    <mergeCell ref="E68:F68"/>
    <mergeCell ref="E55:F55"/>
    <mergeCell ref="E62:F62"/>
    <mergeCell ref="E63:F63"/>
    <mergeCell ref="E64:F64"/>
    <mergeCell ref="G53:H53"/>
    <mergeCell ref="E58:F58"/>
    <mergeCell ref="B52:D52"/>
    <mergeCell ref="B53:D53"/>
    <mergeCell ref="B54:D54"/>
    <mergeCell ref="B55:D55"/>
    <mergeCell ref="B56:D56"/>
    <mergeCell ref="B57:D57"/>
    <mergeCell ref="B58:D58"/>
    <mergeCell ref="E54:F54"/>
    <mergeCell ref="G57:H57"/>
    <mergeCell ref="E56:F56"/>
    <mergeCell ref="E57:F57"/>
    <mergeCell ref="B45:H45"/>
    <mergeCell ref="B46:H46"/>
    <mergeCell ref="B47:H47"/>
    <mergeCell ref="E51:F51"/>
    <mergeCell ref="A50:I50"/>
    <mergeCell ref="G51:H51"/>
    <mergeCell ref="G52:H52"/>
    <mergeCell ref="E52:F52"/>
    <mergeCell ref="E53:F53"/>
    <mergeCell ref="G67:H67"/>
    <mergeCell ref="G68:H68"/>
    <mergeCell ref="G62:H62"/>
    <mergeCell ref="A61:I61"/>
    <mergeCell ref="G58:H58"/>
    <mergeCell ref="G54:H54"/>
    <mergeCell ref="G55:H55"/>
    <mergeCell ref="G56:H56"/>
    <mergeCell ref="G69:H69"/>
    <mergeCell ref="G63:H63"/>
    <mergeCell ref="G64:H64"/>
    <mergeCell ref="G65:H65"/>
    <mergeCell ref="G66:H66"/>
    <mergeCell ref="B67:C67"/>
    <mergeCell ref="B68:C68"/>
    <mergeCell ref="B69:C69"/>
    <mergeCell ref="B63:C63"/>
    <mergeCell ref="B64:C64"/>
    <mergeCell ref="B65:C65"/>
    <mergeCell ref="B66:C66"/>
    <mergeCell ref="B27:C27"/>
    <mergeCell ref="G29:H29"/>
    <mergeCell ref="G30:H30"/>
    <mergeCell ref="G33:H33"/>
    <mergeCell ref="B31:C31"/>
    <mergeCell ref="B32:C32"/>
    <mergeCell ref="B29:C29"/>
    <mergeCell ref="B30:C30"/>
    <mergeCell ref="B62:C62"/>
    <mergeCell ref="B39:H39"/>
    <mergeCell ref="G31:H31"/>
    <mergeCell ref="G32:H32"/>
    <mergeCell ref="E32:F32"/>
    <mergeCell ref="G35:H35"/>
    <mergeCell ref="B35:C35"/>
    <mergeCell ref="E33:F33"/>
    <mergeCell ref="E34:F34"/>
    <mergeCell ref="E35:F35"/>
    <mergeCell ref="B43:H43"/>
    <mergeCell ref="B44:H44"/>
    <mergeCell ref="E28:F28"/>
    <mergeCell ref="E29:F29"/>
    <mergeCell ref="E30:F30"/>
    <mergeCell ref="E31:F31"/>
    <mergeCell ref="B40:H40"/>
    <mergeCell ref="B41:H41"/>
    <mergeCell ref="B42:H42"/>
    <mergeCell ref="G34:H34"/>
    <mergeCell ref="L27:Q36"/>
    <mergeCell ref="B4:I4"/>
    <mergeCell ref="B5:I5"/>
    <mergeCell ref="B6:I6"/>
    <mergeCell ref="B7:I7"/>
    <mergeCell ref="A26:B26"/>
    <mergeCell ref="E27:F27"/>
    <mergeCell ref="G27:H27"/>
    <mergeCell ref="G28:H28"/>
    <mergeCell ref="B28:C28"/>
  </mergeCells>
  <conditionalFormatting sqref="L11:L23">
    <cfRule type="cellIs" priority="1" dxfId="0" operator="greaterThan" stopIfTrue="1">
      <formula>66</formula>
    </cfRule>
  </conditionalFormatting>
  <dataValidations count="2">
    <dataValidation type="decimal" operator="greaterThan" allowBlank="1" showErrorMessage="1" errorTitle="Falsche Eingabe" error="Bitte eine gültige Dezimalzahl eingeben!" sqref="I40:I47 D11:G23 D35">
      <formula1>0</formula1>
    </dataValidation>
    <dataValidation operator="greaterThan" allowBlank="1" showErrorMessage="1" errorTitle="Falsche Eingabe" error="Bitte nur die Nummer (&gt;0) des Workpackages eingeben!" sqref="A1:A65536"/>
  </dataValidation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60" r:id="rId3"/>
  <headerFooter alignWithMargins="0">
    <oddHeader>&amp;R&amp;"Arial,Fett"&amp;8benefit  &amp;11
</oddHeader>
    <oddFooter>&amp;L&amp;A &amp;C(&amp;D)&amp;R&amp;P / &amp;N</oddFooter>
  </headerFooter>
  <rowBreaks count="1" manualBreakCount="1">
    <brk id="36" max="255" man="1"/>
  </rowBreaks>
  <legacyDrawing r:id="rId2"/>
</worksheet>
</file>

<file path=xl/worksheets/sheet4.xml><?xml version="1.0" encoding="utf-8"?>
<worksheet xmlns="http://schemas.openxmlformats.org/spreadsheetml/2006/main" xmlns:r="http://schemas.openxmlformats.org/officeDocument/2006/relationships">
  <dimension ref="A1:R41"/>
  <sheetViews>
    <sheetView zoomScale="90" zoomScaleNormal="90" workbookViewId="0" topLeftCell="A1">
      <selection activeCell="G36" sqref="G36:H36"/>
    </sheetView>
  </sheetViews>
  <sheetFormatPr defaultColWidth="11.421875" defaultRowHeight="12.75"/>
  <cols>
    <col min="1" max="1" width="11.57421875" style="240" customWidth="1"/>
    <col min="2" max="2" width="10.28125" style="240" customWidth="1"/>
    <col min="3" max="3" width="8.00390625" style="240" customWidth="1"/>
    <col min="4" max="8" width="10.7109375" style="240" customWidth="1"/>
    <col min="9" max="9" width="11.421875" style="240" customWidth="1"/>
    <col min="10" max="10" width="7.140625" style="240" customWidth="1"/>
    <col min="11" max="11" width="11.421875" style="240" customWidth="1"/>
    <col min="12" max="12" width="10.7109375" style="240" customWidth="1"/>
    <col min="13" max="13" width="7.57421875" style="240" customWidth="1"/>
  </cols>
  <sheetData>
    <row r="1" spans="1:13" ht="15.75">
      <c r="A1" s="487" t="s">
        <v>91</v>
      </c>
      <c r="B1" s="488"/>
      <c r="C1" s="488"/>
      <c r="D1" s="488"/>
      <c r="E1" s="488"/>
      <c r="F1" s="488"/>
      <c r="G1" s="488"/>
      <c r="H1" s="488"/>
      <c r="I1" s="488"/>
      <c r="J1" s="488"/>
      <c r="K1" s="488"/>
      <c r="L1" s="488"/>
      <c r="M1" s="488"/>
    </row>
    <row r="2" spans="1:13" ht="10.5" customHeight="1" thickBot="1">
      <c r="A2" s="195"/>
      <c r="B2" s="195"/>
      <c r="C2" s="195"/>
      <c r="D2" s="196"/>
      <c r="E2" s="196"/>
      <c r="F2" s="196"/>
      <c r="G2" s="196"/>
      <c r="H2" s="196"/>
      <c r="I2" s="194"/>
      <c r="J2" s="194"/>
      <c r="K2" s="194"/>
      <c r="L2" s="194"/>
      <c r="M2" s="194"/>
    </row>
    <row r="3" spans="1:13" ht="26.25" thickTop="1">
      <c r="A3" s="107" t="s">
        <v>64</v>
      </c>
      <c r="B3" s="489">
        <f>Projekttitel</f>
        <v>0</v>
      </c>
      <c r="C3" s="489"/>
      <c r="D3" s="489"/>
      <c r="E3" s="489"/>
      <c r="F3" s="489"/>
      <c r="G3" s="489"/>
      <c r="H3" s="489"/>
      <c r="I3" s="489"/>
      <c r="J3" s="489"/>
      <c r="K3" s="489"/>
      <c r="L3" s="489"/>
      <c r="M3" s="490"/>
    </row>
    <row r="4" spans="1:13" ht="13.5" thickBot="1">
      <c r="A4" s="262" t="s">
        <v>21</v>
      </c>
      <c r="B4" s="491">
        <f>akronym</f>
        <v>0</v>
      </c>
      <c r="C4" s="491"/>
      <c r="D4" s="491"/>
      <c r="E4" s="491"/>
      <c r="F4" s="491"/>
      <c r="G4" s="491"/>
      <c r="H4" s="491"/>
      <c r="I4" s="491"/>
      <c r="J4" s="491"/>
      <c r="K4" s="491"/>
      <c r="L4" s="491"/>
      <c r="M4" s="492"/>
    </row>
    <row r="5" spans="1:17" ht="14.25" thickBot="1" thickTop="1">
      <c r="A5" s="197"/>
      <c r="B5" s="197"/>
      <c r="C5" s="197"/>
      <c r="D5" s="197"/>
      <c r="E5" s="197"/>
      <c r="F5" s="197"/>
      <c r="G5" s="197"/>
      <c r="H5" s="197"/>
      <c r="I5" s="197"/>
      <c r="J5" s="197"/>
      <c r="K5" s="197"/>
      <c r="L5" s="197"/>
      <c r="M5" s="197"/>
      <c r="N5" s="436"/>
      <c r="O5" s="436"/>
      <c r="P5" s="436"/>
      <c r="Q5" s="436"/>
    </row>
    <row r="6" spans="1:13" ht="13.5" thickTop="1">
      <c r="A6" s="493" t="s">
        <v>65</v>
      </c>
      <c r="B6" s="494"/>
      <c r="C6" s="494"/>
      <c r="D6" s="494"/>
      <c r="E6" s="494"/>
      <c r="F6" s="494"/>
      <c r="G6" s="494"/>
      <c r="H6" s="494"/>
      <c r="I6" s="494"/>
      <c r="J6" s="494"/>
      <c r="K6" s="494"/>
      <c r="L6" s="494"/>
      <c r="M6" s="440"/>
    </row>
    <row r="7" spans="1:13" ht="12.75" customHeight="1">
      <c r="A7" s="258"/>
      <c r="B7" s="441" t="s">
        <v>108</v>
      </c>
      <c r="C7" s="441" t="s">
        <v>104</v>
      </c>
      <c r="D7" s="443" t="s">
        <v>66</v>
      </c>
      <c r="E7" s="441" t="s">
        <v>67</v>
      </c>
      <c r="F7" s="445" t="s">
        <v>68</v>
      </c>
      <c r="G7" s="446"/>
      <c r="H7" s="446"/>
      <c r="I7" s="428" t="s">
        <v>69</v>
      </c>
      <c r="J7" s="428" t="s">
        <v>107</v>
      </c>
      <c r="K7" s="428" t="s">
        <v>106</v>
      </c>
      <c r="L7" s="430" t="s">
        <v>70</v>
      </c>
      <c r="M7" s="430" t="s">
        <v>109</v>
      </c>
    </row>
    <row r="8" spans="1:13" ht="48">
      <c r="A8" s="259"/>
      <c r="B8" s="442"/>
      <c r="C8" s="442"/>
      <c r="D8" s="444"/>
      <c r="E8" s="442"/>
      <c r="F8" s="198" t="s">
        <v>14</v>
      </c>
      <c r="G8" s="198" t="s">
        <v>15</v>
      </c>
      <c r="H8" s="199" t="s">
        <v>71</v>
      </c>
      <c r="I8" s="486"/>
      <c r="J8" s="429"/>
      <c r="K8" s="429"/>
      <c r="L8" s="431"/>
      <c r="M8" s="450"/>
    </row>
    <row r="9" spans="1:13" ht="23.25" thickBot="1">
      <c r="A9" s="272" t="s">
        <v>72</v>
      </c>
      <c r="B9" s="280">
        <f>Antragsteller</f>
        <v>0</v>
      </c>
      <c r="C9" s="260"/>
      <c r="D9" s="274">
        <f>A_PK</f>
        <v>0</v>
      </c>
      <c r="E9" s="275">
        <f>A_FTE</f>
        <v>0</v>
      </c>
      <c r="F9" s="276">
        <f>A_Reis</f>
        <v>0</v>
      </c>
      <c r="G9" s="277">
        <f>A_SuM</f>
        <v>0</v>
      </c>
      <c r="H9" s="278">
        <f>A_Dritt</f>
        <v>0</v>
      </c>
      <c r="I9" s="279">
        <f>SUM(D9:H9)</f>
        <v>0</v>
      </c>
      <c r="J9" s="289">
        <v>0</v>
      </c>
      <c r="K9" s="281">
        <f>I9*(1+J9)</f>
        <v>0</v>
      </c>
      <c r="L9" s="282">
        <f>K9*M9</f>
        <v>0</v>
      </c>
      <c r="M9" s="261"/>
    </row>
    <row r="10" spans="1:13" ht="14.25" thickBot="1" thickTop="1">
      <c r="A10" s="437"/>
      <c r="B10" s="437"/>
      <c r="C10" s="437"/>
      <c r="D10" s="437"/>
      <c r="E10" s="437"/>
      <c r="F10" s="437"/>
      <c r="G10" s="437"/>
      <c r="H10" s="437"/>
      <c r="I10" s="437"/>
      <c r="J10" s="437"/>
      <c r="K10" s="437"/>
      <c r="L10" s="437"/>
      <c r="M10" s="437"/>
    </row>
    <row r="11" spans="1:13" ht="13.5" thickTop="1">
      <c r="A11" s="438" t="s">
        <v>73</v>
      </c>
      <c r="B11" s="439"/>
      <c r="C11" s="439"/>
      <c r="D11" s="439"/>
      <c r="E11" s="439"/>
      <c r="F11" s="439"/>
      <c r="G11" s="439"/>
      <c r="H11" s="439"/>
      <c r="I11" s="439"/>
      <c r="J11" s="439"/>
      <c r="K11" s="439"/>
      <c r="L11" s="439"/>
      <c r="M11" s="440"/>
    </row>
    <row r="12" spans="1:13" ht="12.75" customHeight="1">
      <c r="A12" s="249"/>
      <c r="B12" s="441" t="s">
        <v>108</v>
      </c>
      <c r="C12" s="441" t="s">
        <v>104</v>
      </c>
      <c r="D12" s="443" t="s">
        <v>66</v>
      </c>
      <c r="E12" s="441" t="s">
        <v>67</v>
      </c>
      <c r="F12" s="445" t="s">
        <v>68</v>
      </c>
      <c r="G12" s="446"/>
      <c r="H12" s="447"/>
      <c r="I12" s="448" t="s">
        <v>74</v>
      </c>
      <c r="J12" s="428" t="s">
        <v>111</v>
      </c>
      <c r="K12" s="428" t="s">
        <v>106</v>
      </c>
      <c r="L12" s="430" t="s">
        <v>70</v>
      </c>
      <c r="M12" s="430" t="s">
        <v>109</v>
      </c>
    </row>
    <row r="13" spans="1:13" ht="48">
      <c r="A13" s="250"/>
      <c r="B13" s="442"/>
      <c r="C13" s="442"/>
      <c r="D13" s="444"/>
      <c r="E13" s="442"/>
      <c r="F13" s="200" t="s">
        <v>14</v>
      </c>
      <c r="G13" s="201" t="s">
        <v>15</v>
      </c>
      <c r="H13" s="198" t="s">
        <v>71</v>
      </c>
      <c r="I13" s="449"/>
      <c r="J13" s="429"/>
      <c r="K13" s="429"/>
      <c r="L13" s="431"/>
      <c r="M13" s="450"/>
    </row>
    <row r="14" spans="1:13" ht="15">
      <c r="A14" s="268" t="s">
        <v>75</v>
      </c>
      <c r="B14" s="202"/>
      <c r="C14" s="203"/>
      <c r="D14" s="204"/>
      <c r="E14" s="204"/>
      <c r="F14" s="204"/>
      <c r="G14" s="205"/>
      <c r="H14" s="204"/>
      <c r="I14" s="95">
        <f aca="true" t="shared" si="0" ref="I14:I19">SUM(D14:H14)</f>
        <v>0</v>
      </c>
      <c r="J14" s="256">
        <v>0</v>
      </c>
      <c r="K14" s="95">
        <f aca="true" t="shared" si="1" ref="K14:K19">I14*(1+J14)</f>
        <v>0</v>
      </c>
      <c r="L14" s="95">
        <f aca="true" t="shared" si="2" ref="L14:L19">K14*M14</f>
        <v>0</v>
      </c>
      <c r="M14" s="251"/>
    </row>
    <row r="15" spans="1:18" ht="15">
      <c r="A15" s="268" t="s">
        <v>76</v>
      </c>
      <c r="B15" s="206"/>
      <c r="C15" s="207"/>
      <c r="D15" s="208"/>
      <c r="E15" s="209"/>
      <c r="F15" s="208"/>
      <c r="G15" s="210"/>
      <c r="H15" s="208"/>
      <c r="I15" s="95">
        <f t="shared" si="0"/>
        <v>0</v>
      </c>
      <c r="J15" s="256">
        <v>0</v>
      </c>
      <c r="K15" s="95">
        <f t="shared" si="1"/>
        <v>0</v>
      </c>
      <c r="L15" s="95">
        <f t="shared" si="2"/>
        <v>0</v>
      </c>
      <c r="M15" s="252"/>
      <c r="R15" s="246" t="s">
        <v>103</v>
      </c>
    </row>
    <row r="16" spans="1:18" ht="15">
      <c r="A16" s="268" t="s">
        <v>77</v>
      </c>
      <c r="B16" s="206"/>
      <c r="C16" s="207"/>
      <c r="D16" s="208"/>
      <c r="E16" s="209"/>
      <c r="F16" s="208"/>
      <c r="G16" s="210"/>
      <c r="H16" s="208"/>
      <c r="I16" s="95">
        <f t="shared" si="0"/>
        <v>0</v>
      </c>
      <c r="J16" s="256">
        <v>0</v>
      </c>
      <c r="K16" s="95">
        <f t="shared" si="1"/>
        <v>0</v>
      </c>
      <c r="L16" s="95">
        <f t="shared" si="2"/>
        <v>0</v>
      </c>
      <c r="M16" s="253"/>
      <c r="R16" s="8" t="s">
        <v>98</v>
      </c>
    </row>
    <row r="17" spans="1:18" ht="15">
      <c r="A17" s="269" t="s">
        <v>78</v>
      </c>
      <c r="B17" s="211"/>
      <c r="C17" s="212"/>
      <c r="D17" s="213"/>
      <c r="E17" s="214"/>
      <c r="F17" s="208"/>
      <c r="G17" s="210"/>
      <c r="H17" s="208"/>
      <c r="I17" s="95">
        <f t="shared" si="0"/>
        <v>0</v>
      </c>
      <c r="J17" s="256">
        <v>0</v>
      </c>
      <c r="K17" s="95">
        <f t="shared" si="1"/>
        <v>0</v>
      </c>
      <c r="L17" s="95">
        <f t="shared" si="2"/>
        <v>0</v>
      </c>
      <c r="M17" s="252"/>
      <c r="R17" s="8" t="s">
        <v>99</v>
      </c>
    </row>
    <row r="18" spans="1:18" ht="15">
      <c r="A18" s="270" t="s">
        <v>79</v>
      </c>
      <c r="B18" s="215"/>
      <c r="C18" s="216"/>
      <c r="D18" s="217"/>
      <c r="E18" s="218"/>
      <c r="F18" s="208"/>
      <c r="G18" s="210"/>
      <c r="H18" s="208"/>
      <c r="I18" s="95">
        <f t="shared" si="0"/>
        <v>0</v>
      </c>
      <c r="J18" s="256">
        <v>0</v>
      </c>
      <c r="K18" s="95">
        <f t="shared" si="1"/>
        <v>0</v>
      </c>
      <c r="L18" s="95">
        <f t="shared" si="2"/>
        <v>0</v>
      </c>
      <c r="M18" s="254"/>
      <c r="R18" s="8" t="s">
        <v>100</v>
      </c>
    </row>
    <row r="19" spans="1:18" ht="15.75" thickBot="1">
      <c r="A19" s="271" t="s">
        <v>80</v>
      </c>
      <c r="B19" s="219"/>
      <c r="C19" s="220"/>
      <c r="D19" s="221"/>
      <c r="E19" s="222"/>
      <c r="F19" s="223"/>
      <c r="G19" s="224"/>
      <c r="H19" s="223"/>
      <c r="I19" s="96">
        <f t="shared" si="0"/>
        <v>0</v>
      </c>
      <c r="J19" s="257">
        <v>0</v>
      </c>
      <c r="K19" s="266">
        <f t="shared" si="1"/>
        <v>0</v>
      </c>
      <c r="L19" s="264">
        <f t="shared" si="2"/>
        <v>0</v>
      </c>
      <c r="M19" s="265"/>
      <c r="R19" s="245" t="s">
        <v>101</v>
      </c>
    </row>
    <row r="20" spans="1:18" ht="15.75" thickBot="1">
      <c r="A20" s="255" t="s">
        <v>12</v>
      </c>
      <c r="B20" s="97"/>
      <c r="C20" s="97"/>
      <c r="D20" s="98">
        <f aca="true" t="shared" si="3" ref="D20:I20">SUM(D14:D19)</f>
        <v>0</v>
      </c>
      <c r="E20" s="99">
        <f t="shared" si="3"/>
        <v>0</v>
      </c>
      <c r="F20" s="100">
        <f t="shared" si="3"/>
        <v>0</v>
      </c>
      <c r="G20" s="100">
        <f t="shared" si="3"/>
        <v>0</v>
      </c>
      <c r="H20" s="101">
        <f t="shared" si="3"/>
        <v>0</v>
      </c>
      <c r="I20" s="102">
        <f t="shared" si="3"/>
        <v>0</v>
      </c>
      <c r="J20" s="248"/>
      <c r="K20" s="101">
        <f>SUM(K14:K19)</f>
        <v>0</v>
      </c>
      <c r="L20" s="248">
        <f>SUM(L14:L19)</f>
        <v>0</v>
      </c>
      <c r="M20" s="263"/>
      <c r="R20" s="8" t="s">
        <v>102</v>
      </c>
    </row>
    <row r="21" spans="1:13" ht="14.25" thickBot="1" thickTop="1">
      <c r="A21" s="474"/>
      <c r="B21" s="437"/>
      <c r="C21" s="437"/>
      <c r="D21" s="437"/>
      <c r="E21" s="437"/>
      <c r="F21" s="437"/>
      <c r="G21" s="437"/>
      <c r="H21" s="437"/>
      <c r="I21" s="437"/>
      <c r="J21" s="437"/>
      <c r="K21" s="437"/>
      <c r="L21" s="437"/>
      <c r="M21" s="475"/>
    </row>
    <row r="22" spans="1:13" ht="14.25" thickBot="1" thickTop="1">
      <c r="A22" s="476" t="s">
        <v>5</v>
      </c>
      <c r="B22" s="476"/>
      <c r="C22" s="476"/>
      <c r="D22" s="476"/>
      <c r="E22" s="476"/>
      <c r="F22" s="476"/>
      <c r="G22" s="476"/>
      <c r="H22" s="476"/>
      <c r="I22" s="477"/>
      <c r="J22" s="477"/>
      <c r="K22" s="477"/>
      <c r="L22" s="477"/>
      <c r="M22" s="477"/>
    </row>
    <row r="23" spans="1:13" ht="12.75" customHeight="1" thickTop="1">
      <c r="A23" s="242"/>
      <c r="B23" s="199"/>
      <c r="C23" s="199"/>
      <c r="D23" s="443" t="s">
        <v>66</v>
      </c>
      <c r="E23" s="441" t="s">
        <v>67</v>
      </c>
      <c r="F23" s="478" t="s">
        <v>68</v>
      </c>
      <c r="G23" s="479"/>
      <c r="H23" s="480"/>
      <c r="I23" s="481" t="s">
        <v>97</v>
      </c>
      <c r="J23" s="432" t="s">
        <v>105</v>
      </c>
      <c r="K23" s="432" t="s">
        <v>106</v>
      </c>
      <c r="L23" s="434" t="s">
        <v>70</v>
      </c>
      <c r="M23" s="430" t="s">
        <v>109</v>
      </c>
    </row>
    <row r="24" spans="1:13" ht="36.75" thickBot="1">
      <c r="A24" s="243"/>
      <c r="B24" s="199"/>
      <c r="C24" s="199"/>
      <c r="D24" s="444"/>
      <c r="E24" s="442"/>
      <c r="F24" s="225" t="s">
        <v>14</v>
      </c>
      <c r="G24" s="226" t="s">
        <v>15</v>
      </c>
      <c r="H24" s="198" t="s">
        <v>71</v>
      </c>
      <c r="I24" s="482"/>
      <c r="J24" s="433"/>
      <c r="K24" s="433"/>
      <c r="L24" s="435"/>
      <c r="M24" s="450"/>
    </row>
    <row r="25" spans="1:13" ht="15.75" thickBot="1">
      <c r="A25" s="244" t="s">
        <v>12</v>
      </c>
      <c r="B25" s="267"/>
      <c r="C25" s="267"/>
      <c r="D25" s="103">
        <f>D20+D9</f>
        <v>0</v>
      </c>
      <c r="E25" s="104">
        <f>E9+E20</f>
        <v>0</v>
      </c>
      <c r="F25" s="105">
        <f>SUM(F20,F9)</f>
        <v>0</v>
      </c>
      <c r="G25" s="105">
        <f>SUM(G20,G9)</f>
        <v>0</v>
      </c>
      <c r="H25" s="105">
        <f>SUM(H20,H9)</f>
        <v>0</v>
      </c>
      <c r="I25" s="106">
        <f>SUM(I9+I20)</f>
        <v>0</v>
      </c>
      <c r="J25" s="103"/>
      <c r="K25" s="103">
        <f>SUM(K9+K20)</f>
        <v>0</v>
      </c>
      <c r="L25" s="103">
        <f>SUM(L9+L20)</f>
        <v>0</v>
      </c>
      <c r="M25" s="241" t="e">
        <f>L25/K25</f>
        <v>#DIV/0!</v>
      </c>
    </row>
    <row r="26" spans="1:13" ht="13.5" customHeight="1" thickTop="1">
      <c r="A26" s="471"/>
      <c r="B26" s="471"/>
      <c r="C26" s="471"/>
      <c r="D26" s="471"/>
      <c r="E26" s="471"/>
      <c r="F26" s="471"/>
      <c r="G26" s="471"/>
      <c r="H26" s="471"/>
      <c r="I26" s="471"/>
      <c r="J26" s="471"/>
      <c r="K26" s="471"/>
      <c r="L26" s="471"/>
      <c r="M26" s="471"/>
    </row>
    <row r="27" spans="1:13" ht="13.5" thickBot="1">
      <c r="A27" s="472"/>
      <c r="B27" s="472"/>
      <c r="C27" s="472"/>
      <c r="D27" s="472"/>
      <c r="E27" s="472"/>
      <c r="F27" s="472"/>
      <c r="G27" s="472"/>
      <c r="H27" s="472"/>
      <c r="I27" s="472"/>
      <c r="J27" s="472"/>
      <c r="K27" s="473"/>
      <c r="L27" s="473"/>
      <c r="M27" s="473"/>
    </row>
    <row r="28" spans="1:13" ht="13.5" thickTop="1">
      <c r="A28" s="483" t="s">
        <v>81</v>
      </c>
      <c r="B28" s="484"/>
      <c r="C28" s="484"/>
      <c r="D28" s="484"/>
      <c r="E28" s="484"/>
      <c r="F28" s="484"/>
      <c r="G28" s="484"/>
      <c r="H28" s="484"/>
      <c r="I28" s="484"/>
      <c r="J28" s="485"/>
      <c r="K28" s="247"/>
      <c r="L28" s="247"/>
      <c r="M28" s="247"/>
    </row>
    <row r="29" spans="1:13" ht="12.75">
      <c r="A29" s="425"/>
      <c r="B29" s="425"/>
      <c r="C29" s="425"/>
      <c r="D29" s="425"/>
      <c r="E29" s="425"/>
      <c r="F29" s="425"/>
      <c r="G29" s="425"/>
      <c r="H29" s="425"/>
      <c r="I29" s="227" t="s">
        <v>82</v>
      </c>
      <c r="J29" s="228" t="s">
        <v>83</v>
      </c>
      <c r="K29"/>
      <c r="L29"/>
      <c r="M29"/>
    </row>
    <row r="30" spans="1:13" ht="15">
      <c r="A30" s="425" t="s">
        <v>5</v>
      </c>
      <c r="B30" s="425"/>
      <c r="C30" s="425"/>
      <c r="D30" s="425"/>
      <c r="E30" s="425"/>
      <c r="F30" s="425"/>
      <c r="G30" s="425"/>
      <c r="H30" s="425"/>
      <c r="I30" s="283">
        <f>K25</f>
        <v>0</v>
      </c>
      <c r="J30" s="284">
        <v>1</v>
      </c>
      <c r="K30"/>
      <c r="L30"/>
      <c r="M30"/>
    </row>
    <row r="31" spans="1:13" ht="15">
      <c r="A31" s="425" t="s">
        <v>84</v>
      </c>
      <c r="B31" s="425"/>
      <c r="C31" s="425"/>
      <c r="D31" s="425"/>
      <c r="E31" s="425"/>
      <c r="F31" s="425"/>
      <c r="G31" s="425"/>
      <c r="H31" s="425"/>
      <c r="I31" s="285">
        <f>L25</f>
        <v>0</v>
      </c>
      <c r="J31" s="286" t="e">
        <f>M25</f>
        <v>#DIV/0!</v>
      </c>
      <c r="K31"/>
      <c r="L31"/>
      <c r="M31"/>
    </row>
    <row r="32" spans="1:13" ht="15">
      <c r="A32" s="425" t="s">
        <v>85</v>
      </c>
      <c r="B32" s="425"/>
      <c r="C32" s="425"/>
      <c r="D32" s="425"/>
      <c r="E32" s="425"/>
      <c r="F32" s="425"/>
      <c r="G32" s="425"/>
      <c r="H32" s="425"/>
      <c r="I32" s="285">
        <f>I30-I31</f>
        <v>0</v>
      </c>
      <c r="J32" s="286" t="e">
        <f>J30-J31</f>
        <v>#DIV/0!</v>
      </c>
      <c r="K32"/>
      <c r="L32"/>
      <c r="M32"/>
    </row>
    <row r="33" spans="1:18" ht="12.75">
      <c r="A33" s="451"/>
      <c r="B33" s="452"/>
      <c r="C33" s="229"/>
      <c r="D33" s="230" t="s">
        <v>86</v>
      </c>
      <c r="E33" s="230"/>
      <c r="F33" s="231" t="s">
        <v>87</v>
      </c>
      <c r="G33" s="457" t="s">
        <v>88</v>
      </c>
      <c r="H33" s="458"/>
      <c r="I33" s="463"/>
      <c r="J33" s="232"/>
      <c r="K33"/>
      <c r="L33"/>
      <c r="M33"/>
      <c r="O33" s="426" t="s">
        <v>6</v>
      </c>
      <c r="P33" s="426"/>
      <c r="Q33" s="426"/>
      <c r="R33" s="426"/>
    </row>
    <row r="34" spans="1:18" ht="14.25" customHeight="1">
      <c r="A34" s="453"/>
      <c r="B34" s="454"/>
      <c r="C34" s="233"/>
      <c r="D34" s="465"/>
      <c r="E34" s="273" t="s">
        <v>72</v>
      </c>
      <c r="F34" s="235"/>
      <c r="G34" s="466"/>
      <c r="H34" s="467"/>
      <c r="I34" s="463"/>
      <c r="J34" s="236"/>
      <c r="K34"/>
      <c r="L34"/>
      <c r="M34"/>
      <c r="O34" s="427" t="s">
        <v>89</v>
      </c>
      <c r="P34" s="427"/>
      <c r="Q34" s="427"/>
      <c r="R34" s="427"/>
    </row>
    <row r="35" spans="1:18" ht="14.25">
      <c r="A35" s="453"/>
      <c r="B35" s="454"/>
      <c r="C35" s="233"/>
      <c r="D35" s="465"/>
      <c r="E35" s="234" t="s">
        <v>75</v>
      </c>
      <c r="F35" s="235"/>
      <c r="G35" s="468"/>
      <c r="H35" s="469"/>
      <c r="I35" s="463"/>
      <c r="J35" s="236"/>
      <c r="K35"/>
      <c r="L35"/>
      <c r="M35"/>
      <c r="O35" s="427"/>
      <c r="P35" s="427"/>
      <c r="Q35" s="427"/>
      <c r="R35" s="427"/>
    </row>
    <row r="36" spans="1:18" ht="14.25">
      <c r="A36" s="453"/>
      <c r="B36" s="454"/>
      <c r="C36" s="233"/>
      <c r="D36" s="465"/>
      <c r="E36" s="234" t="s">
        <v>76</v>
      </c>
      <c r="F36" s="235"/>
      <c r="G36" s="468"/>
      <c r="H36" s="469"/>
      <c r="I36" s="463"/>
      <c r="J36" s="236"/>
      <c r="K36"/>
      <c r="L36"/>
      <c r="M36"/>
      <c r="O36" s="427"/>
      <c r="P36" s="427"/>
      <c r="Q36" s="427"/>
      <c r="R36" s="427"/>
    </row>
    <row r="37" spans="1:18" ht="14.25">
      <c r="A37" s="453"/>
      <c r="B37" s="454"/>
      <c r="C37" s="233"/>
      <c r="D37" s="465"/>
      <c r="E37" s="230" t="s">
        <v>77</v>
      </c>
      <c r="F37" s="235"/>
      <c r="G37" s="468"/>
      <c r="H37" s="469"/>
      <c r="I37" s="463"/>
      <c r="J37" s="236"/>
      <c r="K37"/>
      <c r="L37"/>
      <c r="M37"/>
      <c r="O37" s="427"/>
      <c r="P37" s="427"/>
      <c r="Q37" s="427"/>
      <c r="R37" s="427"/>
    </row>
    <row r="38" spans="1:13" ht="14.25">
      <c r="A38" s="453"/>
      <c r="B38" s="454"/>
      <c r="C38" s="233"/>
      <c r="D38" s="465"/>
      <c r="E38" s="234" t="s">
        <v>78</v>
      </c>
      <c r="F38" s="235"/>
      <c r="G38" s="468"/>
      <c r="H38" s="469"/>
      <c r="I38" s="463"/>
      <c r="J38" s="236"/>
      <c r="K38"/>
      <c r="L38"/>
      <c r="M38"/>
    </row>
    <row r="39" spans="1:13" ht="14.25">
      <c r="A39" s="453"/>
      <c r="B39" s="454"/>
      <c r="C39" s="233"/>
      <c r="D39" s="465"/>
      <c r="E39" s="230" t="s">
        <v>79</v>
      </c>
      <c r="F39" s="235"/>
      <c r="G39" s="468"/>
      <c r="H39" s="469"/>
      <c r="I39" s="463"/>
      <c r="J39" s="236"/>
      <c r="K39"/>
      <c r="L39"/>
      <c r="M39"/>
    </row>
    <row r="40" spans="1:13" ht="14.25">
      <c r="A40" s="453"/>
      <c r="B40" s="454"/>
      <c r="C40" s="233"/>
      <c r="D40" s="465"/>
      <c r="E40" s="230" t="s">
        <v>80</v>
      </c>
      <c r="F40" s="237"/>
      <c r="G40" s="470"/>
      <c r="H40" s="469"/>
      <c r="I40" s="464"/>
      <c r="J40" s="236"/>
      <c r="K40"/>
      <c r="L40"/>
      <c r="M40"/>
    </row>
    <row r="41" spans="1:13" ht="15.75" thickBot="1">
      <c r="A41" s="455"/>
      <c r="B41" s="456"/>
      <c r="C41" s="238"/>
      <c r="D41" s="459" t="s">
        <v>90</v>
      </c>
      <c r="E41" s="460"/>
      <c r="F41" s="287">
        <f>SUM(F34:F40)</f>
        <v>0</v>
      </c>
      <c r="G41" s="461">
        <f>SUM(G34:H40)</f>
        <v>0</v>
      </c>
      <c r="H41" s="462"/>
      <c r="I41" s="288">
        <f>F41+G41</f>
        <v>0</v>
      </c>
      <c r="J41" s="239"/>
      <c r="K41"/>
      <c r="L41"/>
      <c r="M41"/>
    </row>
    <row r="42" ht="13.5" thickTop="1"/>
  </sheetData>
  <sheetProtection password="D3B3" sheet="1" objects="1" scenarios="1"/>
  <mergeCells count="58">
    <mergeCell ref="A1:M1"/>
    <mergeCell ref="B3:M3"/>
    <mergeCell ref="B4:M4"/>
    <mergeCell ref="J7:J8"/>
    <mergeCell ref="K7:K8"/>
    <mergeCell ref="L7:L8"/>
    <mergeCell ref="A6:M6"/>
    <mergeCell ref="B7:B8"/>
    <mergeCell ref="C7:C8"/>
    <mergeCell ref="D7:D8"/>
    <mergeCell ref="E7:E8"/>
    <mergeCell ref="F7:H7"/>
    <mergeCell ref="I7:I8"/>
    <mergeCell ref="M7:M8"/>
    <mergeCell ref="A26:M27"/>
    <mergeCell ref="A29:H29"/>
    <mergeCell ref="A21:M21"/>
    <mergeCell ref="A22:M22"/>
    <mergeCell ref="D23:D24"/>
    <mergeCell ref="E23:E24"/>
    <mergeCell ref="F23:H23"/>
    <mergeCell ref="I23:I24"/>
    <mergeCell ref="M23:M24"/>
    <mergeCell ref="A28:J28"/>
    <mergeCell ref="I33:I40"/>
    <mergeCell ref="D34:D40"/>
    <mergeCell ref="G34:H34"/>
    <mergeCell ref="G35:H35"/>
    <mergeCell ref="G36:H36"/>
    <mergeCell ref="G37:H37"/>
    <mergeCell ref="G38:H38"/>
    <mergeCell ref="G39:H39"/>
    <mergeCell ref="G40:H40"/>
    <mergeCell ref="A32:H32"/>
    <mergeCell ref="A33:B41"/>
    <mergeCell ref="G33:H33"/>
    <mergeCell ref="D41:E41"/>
    <mergeCell ref="G41:H41"/>
    <mergeCell ref="N5:Q5"/>
    <mergeCell ref="A10:M10"/>
    <mergeCell ref="A11:M11"/>
    <mergeCell ref="B12:B13"/>
    <mergeCell ref="C12:C13"/>
    <mergeCell ref="D12:D13"/>
    <mergeCell ref="E12:E13"/>
    <mergeCell ref="F12:H12"/>
    <mergeCell ref="I12:I13"/>
    <mergeCell ref="M12:M13"/>
    <mergeCell ref="A30:H30"/>
    <mergeCell ref="O33:R33"/>
    <mergeCell ref="O34:R37"/>
    <mergeCell ref="J12:J13"/>
    <mergeCell ref="K12:K13"/>
    <mergeCell ref="L12:L13"/>
    <mergeCell ref="J23:J24"/>
    <mergeCell ref="K23:K24"/>
    <mergeCell ref="L23:L24"/>
    <mergeCell ref="A31:H31"/>
  </mergeCells>
  <dataValidations count="1">
    <dataValidation type="list" allowBlank="1" showInputMessage="1" showErrorMessage="1" sqref="C9 C14:C19">
      <formula1>$R$16:$R$20</formula1>
    </dataValidation>
  </dataValidations>
  <printOptions/>
  <pageMargins left="0.75" right="0.75" top="1" bottom="1" header="0.4921259845" footer="0.4921259845"/>
  <pageSetup horizontalDpi="600" verticalDpi="600" orientation="landscape" paperSize="9" scale="98" r:id="rId4"/>
  <rowBreaks count="1" manualBreakCount="1">
    <brk id="25" max="10" man="1"/>
  </rowBreaks>
  <legacyDrawing r:id="rId2"/>
  <tableParts>
    <tablePart r:id="rId3"/>
  </tableParts>
</worksheet>
</file>

<file path=xl/worksheets/sheet5.xml><?xml version="1.0" encoding="utf-8"?>
<worksheet xmlns="http://schemas.openxmlformats.org/spreadsheetml/2006/main" xmlns:r="http://schemas.openxmlformats.org/officeDocument/2006/relationships">
  <sheetPr codeName="Tabelle7">
    <pageSetUpPr fitToPage="1"/>
  </sheetPr>
  <dimension ref="A1:P48"/>
  <sheetViews>
    <sheetView workbookViewId="0" topLeftCell="A1">
      <selection activeCell="G44" sqref="G44"/>
    </sheetView>
  </sheetViews>
  <sheetFormatPr defaultColWidth="11.421875" defaultRowHeight="12.75"/>
  <cols>
    <col min="2" max="2" width="13.7109375" style="0" customWidth="1"/>
    <col min="4" max="4" width="18.28125" style="0" customWidth="1"/>
    <col min="5" max="5" width="13.28125" style="0" bestFit="1" customWidth="1"/>
    <col min="6" max="6" width="13.57421875" style="0" bestFit="1" customWidth="1"/>
    <col min="7" max="7" width="11.8515625" style="0" bestFit="1" customWidth="1"/>
    <col min="8" max="8" width="14.140625" style="0" bestFit="1" customWidth="1"/>
    <col min="9" max="9" width="5.00390625" style="8" customWidth="1"/>
    <col min="10" max="16" width="6.8515625" style="8" customWidth="1"/>
    <col min="17" max="33" width="11.421875" style="8" customWidth="1"/>
  </cols>
  <sheetData>
    <row r="1" spans="1:8" ht="15.75">
      <c r="A1" s="496" t="s">
        <v>92</v>
      </c>
      <c r="B1" s="497"/>
      <c r="C1" s="497"/>
      <c r="D1" s="497"/>
      <c r="E1" s="497"/>
      <c r="F1" s="497"/>
      <c r="G1" s="498"/>
      <c r="H1" s="6"/>
    </row>
    <row r="2" spans="1:16" ht="13.5" thickBot="1">
      <c r="A2" s="7"/>
      <c r="B2" s="7"/>
      <c r="C2" s="7"/>
      <c r="D2" s="7"/>
      <c r="E2" s="7"/>
      <c r="F2" s="7"/>
      <c r="G2" s="7"/>
      <c r="H2" s="7"/>
      <c r="J2" s="495" t="s">
        <v>6</v>
      </c>
      <c r="K2" s="495"/>
      <c r="L2" s="495"/>
      <c r="M2" s="495"/>
      <c r="N2" s="495"/>
      <c r="O2" s="495"/>
      <c r="P2" s="495"/>
    </row>
    <row r="3" spans="1:16" ht="12.75" customHeight="1" thickTop="1">
      <c r="A3" s="502" t="s">
        <v>36</v>
      </c>
      <c r="B3" s="503"/>
      <c r="C3" s="503"/>
      <c r="D3" s="503"/>
      <c r="E3" s="503"/>
      <c r="F3" s="503"/>
      <c r="G3" s="503"/>
      <c r="H3" s="504"/>
      <c r="J3" s="410" t="s">
        <v>47</v>
      </c>
      <c r="K3" s="410"/>
      <c r="L3" s="410"/>
      <c r="M3" s="410"/>
      <c r="N3" s="410"/>
      <c r="O3" s="410"/>
      <c r="P3" s="410"/>
    </row>
    <row r="4" spans="1:16" ht="12.75" customHeight="1">
      <c r="A4" s="500" t="s">
        <v>22</v>
      </c>
      <c r="B4" s="501"/>
      <c r="C4" s="501" t="s">
        <v>20</v>
      </c>
      <c r="D4" s="501"/>
      <c r="E4" s="501" t="s">
        <v>24</v>
      </c>
      <c r="F4" s="501" t="s">
        <v>25</v>
      </c>
      <c r="G4" s="501" t="s">
        <v>23</v>
      </c>
      <c r="H4" s="499" t="s">
        <v>32</v>
      </c>
      <c r="J4" s="410"/>
      <c r="K4" s="410"/>
      <c r="L4" s="410"/>
      <c r="M4" s="410"/>
      <c r="N4" s="410"/>
      <c r="O4" s="410"/>
      <c r="P4" s="410"/>
    </row>
    <row r="5" spans="1:16" ht="12.75">
      <c r="A5" s="500"/>
      <c r="B5" s="501"/>
      <c r="C5" s="501"/>
      <c r="D5" s="501"/>
      <c r="E5" s="501"/>
      <c r="F5" s="501"/>
      <c r="G5" s="501"/>
      <c r="H5" s="499"/>
      <c r="J5" s="410"/>
      <c r="K5" s="410"/>
      <c r="L5" s="410"/>
      <c r="M5" s="410"/>
      <c r="N5" s="410"/>
      <c r="O5" s="410"/>
      <c r="P5" s="410"/>
    </row>
    <row r="6" spans="1:16" ht="14.25">
      <c r="A6" s="505"/>
      <c r="B6" s="506"/>
      <c r="C6" s="506"/>
      <c r="D6" s="506"/>
      <c r="E6" s="81"/>
      <c r="F6" s="81"/>
      <c r="G6" s="81"/>
      <c r="H6" s="82"/>
      <c r="J6" s="410"/>
      <c r="K6" s="410"/>
      <c r="L6" s="410"/>
      <c r="M6" s="410"/>
      <c r="N6" s="410"/>
      <c r="O6" s="410"/>
      <c r="P6" s="410"/>
    </row>
    <row r="7" spans="1:16" ht="14.25">
      <c r="A7" s="505"/>
      <c r="B7" s="506"/>
      <c r="C7" s="506"/>
      <c r="D7" s="506"/>
      <c r="E7" s="81"/>
      <c r="F7" s="81"/>
      <c r="G7" s="81"/>
      <c r="H7" s="82"/>
      <c r="J7" s="410"/>
      <c r="K7" s="410"/>
      <c r="L7" s="410"/>
      <c r="M7" s="410"/>
      <c r="N7" s="410"/>
      <c r="O7" s="410"/>
      <c r="P7" s="410"/>
    </row>
    <row r="8" spans="1:16" ht="14.25">
      <c r="A8" s="505"/>
      <c r="B8" s="506"/>
      <c r="C8" s="506"/>
      <c r="D8" s="506"/>
      <c r="E8" s="81"/>
      <c r="F8" s="81"/>
      <c r="G8" s="81"/>
      <c r="H8" s="82"/>
      <c r="J8" s="410"/>
      <c r="K8" s="410"/>
      <c r="L8" s="410"/>
      <c r="M8" s="410"/>
      <c r="N8" s="410"/>
      <c r="O8" s="410"/>
      <c r="P8" s="410"/>
    </row>
    <row r="9" spans="1:16" ht="14.25">
      <c r="A9" s="505"/>
      <c r="B9" s="506"/>
      <c r="C9" s="506"/>
      <c r="D9" s="506"/>
      <c r="E9" s="81"/>
      <c r="F9" s="81"/>
      <c r="G9" s="81"/>
      <c r="H9" s="82"/>
      <c r="J9" s="410"/>
      <c r="K9" s="410"/>
      <c r="L9" s="410"/>
      <c r="M9" s="410"/>
      <c r="N9" s="410"/>
      <c r="O9" s="410"/>
      <c r="P9" s="410"/>
    </row>
    <row r="10" spans="1:16" ht="14.25">
      <c r="A10" s="505"/>
      <c r="B10" s="506"/>
      <c r="C10" s="506"/>
      <c r="D10" s="506"/>
      <c r="E10" s="81"/>
      <c r="F10" s="81"/>
      <c r="G10" s="81"/>
      <c r="H10" s="82"/>
      <c r="J10" s="410"/>
      <c r="K10" s="410"/>
      <c r="L10" s="410"/>
      <c r="M10" s="410"/>
      <c r="N10" s="410"/>
      <c r="O10" s="410"/>
      <c r="P10" s="410"/>
    </row>
    <row r="11" spans="1:16" ht="14.25">
      <c r="A11" s="505"/>
      <c r="B11" s="506"/>
      <c r="C11" s="506"/>
      <c r="D11" s="506"/>
      <c r="E11" s="81"/>
      <c r="F11" s="81"/>
      <c r="G11" s="81"/>
      <c r="H11" s="82"/>
      <c r="J11" s="410"/>
      <c r="K11" s="410"/>
      <c r="L11" s="410"/>
      <c r="M11" s="410"/>
      <c r="N11" s="410"/>
      <c r="O11" s="410"/>
      <c r="P11" s="410"/>
    </row>
    <row r="12" spans="1:16" ht="15" thickBot="1">
      <c r="A12" s="507"/>
      <c r="B12" s="508"/>
      <c r="C12" s="508"/>
      <c r="D12" s="508"/>
      <c r="E12" s="83"/>
      <c r="F12" s="83"/>
      <c r="G12" s="83"/>
      <c r="H12" s="84"/>
      <c r="J12" s="410"/>
      <c r="K12" s="410"/>
      <c r="L12" s="410"/>
      <c r="M12" s="410"/>
      <c r="N12" s="410"/>
      <c r="O12" s="410"/>
      <c r="P12" s="410"/>
    </row>
    <row r="13" spans="1:16" ht="14.25" thickBot="1" thickTop="1">
      <c r="A13" s="20"/>
      <c r="B13" s="20"/>
      <c r="C13" s="20"/>
      <c r="D13" s="20"/>
      <c r="E13" s="20"/>
      <c r="F13" s="20"/>
      <c r="G13" s="20"/>
      <c r="H13" s="21"/>
      <c r="J13" s="410"/>
      <c r="K13" s="410"/>
      <c r="L13" s="410"/>
      <c r="M13" s="410"/>
      <c r="N13" s="410"/>
      <c r="O13" s="410"/>
      <c r="P13" s="410"/>
    </row>
    <row r="14" spans="1:16" ht="13.5" thickTop="1">
      <c r="A14" s="502" t="s">
        <v>39</v>
      </c>
      <c r="B14" s="503"/>
      <c r="C14" s="503"/>
      <c r="D14" s="503"/>
      <c r="E14" s="503"/>
      <c r="F14" s="503"/>
      <c r="G14" s="503"/>
      <c r="H14" s="504"/>
      <c r="J14" s="410"/>
      <c r="K14" s="410"/>
      <c r="L14" s="410"/>
      <c r="M14" s="410"/>
      <c r="N14" s="410"/>
      <c r="O14" s="410"/>
      <c r="P14" s="410"/>
    </row>
    <row r="15" spans="1:16" ht="12.75">
      <c r="A15" s="500" t="s">
        <v>22</v>
      </c>
      <c r="B15" s="501"/>
      <c r="C15" s="501" t="s">
        <v>20</v>
      </c>
      <c r="D15" s="501"/>
      <c r="E15" s="501" t="s">
        <v>24</v>
      </c>
      <c r="F15" s="501" t="s">
        <v>25</v>
      </c>
      <c r="G15" s="501" t="s">
        <v>23</v>
      </c>
      <c r="H15" s="499" t="s">
        <v>32</v>
      </c>
      <c r="J15" s="410"/>
      <c r="K15" s="410"/>
      <c r="L15" s="410"/>
      <c r="M15" s="410"/>
      <c r="N15" s="410"/>
      <c r="O15" s="410"/>
      <c r="P15" s="410"/>
    </row>
    <row r="16" spans="1:16" ht="12.75">
      <c r="A16" s="500"/>
      <c r="B16" s="501"/>
      <c r="C16" s="501"/>
      <c r="D16" s="501"/>
      <c r="E16" s="501"/>
      <c r="F16" s="501"/>
      <c r="G16" s="501"/>
      <c r="H16" s="499"/>
      <c r="J16" s="410" t="s">
        <v>48</v>
      </c>
      <c r="K16" s="410"/>
      <c r="L16" s="410"/>
      <c r="M16" s="410"/>
      <c r="N16" s="410"/>
      <c r="O16" s="410"/>
      <c r="P16" s="410"/>
    </row>
    <row r="17" spans="1:16" ht="14.25">
      <c r="A17" s="505"/>
      <c r="B17" s="506"/>
      <c r="C17" s="506"/>
      <c r="D17" s="506"/>
      <c r="E17" s="81"/>
      <c r="F17" s="81"/>
      <c r="G17" s="81"/>
      <c r="H17" s="82"/>
      <c r="J17" s="410"/>
      <c r="K17" s="410"/>
      <c r="L17" s="410"/>
      <c r="M17" s="410"/>
      <c r="N17" s="410"/>
      <c r="O17" s="410"/>
      <c r="P17" s="410"/>
    </row>
    <row r="18" spans="1:16" ht="14.25">
      <c r="A18" s="505"/>
      <c r="B18" s="506"/>
      <c r="C18" s="506"/>
      <c r="D18" s="506"/>
      <c r="E18" s="81"/>
      <c r="F18" s="81"/>
      <c r="G18" s="81"/>
      <c r="H18" s="82"/>
      <c r="J18" s="410"/>
      <c r="K18" s="410"/>
      <c r="L18" s="410"/>
      <c r="M18" s="410"/>
      <c r="N18" s="410"/>
      <c r="O18" s="410"/>
      <c r="P18" s="410"/>
    </row>
    <row r="19" spans="1:16" ht="14.25">
      <c r="A19" s="505"/>
      <c r="B19" s="506"/>
      <c r="C19" s="506"/>
      <c r="D19" s="506"/>
      <c r="E19" s="81"/>
      <c r="F19" s="81"/>
      <c r="G19" s="81"/>
      <c r="H19" s="82"/>
      <c r="J19" s="410"/>
      <c r="K19" s="410"/>
      <c r="L19" s="410"/>
      <c r="M19" s="410"/>
      <c r="N19" s="410"/>
      <c r="O19" s="410"/>
      <c r="P19" s="410"/>
    </row>
    <row r="20" spans="1:16" ht="14.25">
      <c r="A20" s="505"/>
      <c r="B20" s="506"/>
      <c r="C20" s="506"/>
      <c r="D20" s="506"/>
      <c r="E20" s="81"/>
      <c r="F20" s="81"/>
      <c r="G20" s="81"/>
      <c r="H20" s="82"/>
      <c r="J20" s="410"/>
      <c r="K20" s="410"/>
      <c r="L20" s="410"/>
      <c r="M20" s="410"/>
      <c r="N20" s="410"/>
      <c r="O20" s="410"/>
      <c r="P20" s="410"/>
    </row>
    <row r="21" spans="1:16" ht="12.75" customHeight="1">
      <c r="A21" s="505"/>
      <c r="B21" s="506"/>
      <c r="C21" s="506"/>
      <c r="D21" s="506"/>
      <c r="E21" s="81"/>
      <c r="F21" s="81"/>
      <c r="G21" s="81"/>
      <c r="H21" s="82"/>
      <c r="J21" s="410"/>
      <c r="K21" s="410"/>
      <c r="L21" s="410"/>
      <c r="M21" s="410"/>
      <c r="N21" s="410"/>
      <c r="O21" s="410"/>
      <c r="P21" s="410"/>
    </row>
    <row r="22" spans="1:16" ht="14.25">
      <c r="A22" s="505"/>
      <c r="B22" s="506"/>
      <c r="C22" s="506"/>
      <c r="D22" s="506"/>
      <c r="E22" s="81"/>
      <c r="F22" s="81"/>
      <c r="G22" s="81"/>
      <c r="H22" s="82"/>
      <c r="J22" s="410"/>
      <c r="K22" s="410"/>
      <c r="L22" s="410"/>
      <c r="M22" s="410"/>
      <c r="N22" s="410"/>
      <c r="O22" s="410"/>
      <c r="P22" s="410"/>
    </row>
    <row r="23" spans="1:16" ht="15" thickBot="1">
      <c r="A23" s="507"/>
      <c r="B23" s="508"/>
      <c r="C23" s="508"/>
      <c r="D23" s="508"/>
      <c r="E23" s="83"/>
      <c r="F23" s="83"/>
      <c r="G23" s="83"/>
      <c r="H23" s="84"/>
      <c r="J23" s="410"/>
      <c r="K23" s="410"/>
      <c r="L23" s="410"/>
      <c r="M23" s="410"/>
      <c r="N23" s="410"/>
      <c r="O23" s="410"/>
      <c r="P23" s="410"/>
    </row>
    <row r="24" spans="1:16" ht="14.25" thickBot="1" thickTop="1">
      <c r="A24" s="8"/>
      <c r="B24" s="8"/>
      <c r="C24" s="8"/>
      <c r="D24" s="8"/>
      <c r="E24" s="8"/>
      <c r="F24" s="8"/>
      <c r="G24" s="8"/>
      <c r="H24" s="8"/>
      <c r="J24" s="410"/>
      <c r="K24" s="410"/>
      <c r="L24" s="410"/>
      <c r="M24" s="410"/>
      <c r="N24" s="410"/>
      <c r="O24" s="410"/>
      <c r="P24" s="410"/>
    </row>
    <row r="25" spans="1:16" ht="13.5" thickTop="1">
      <c r="A25" s="502" t="s">
        <v>31</v>
      </c>
      <c r="B25" s="503"/>
      <c r="C25" s="503"/>
      <c r="D25" s="503"/>
      <c r="E25" s="503"/>
      <c r="F25" s="503"/>
      <c r="G25" s="503"/>
      <c r="H25" s="504"/>
      <c r="J25" s="410"/>
      <c r="K25" s="410"/>
      <c r="L25" s="410"/>
      <c r="M25" s="410"/>
      <c r="N25" s="410"/>
      <c r="O25" s="410"/>
      <c r="P25" s="410"/>
    </row>
    <row r="26" spans="1:16" ht="12.75">
      <c r="A26" s="500" t="s">
        <v>22</v>
      </c>
      <c r="B26" s="501"/>
      <c r="C26" s="501" t="s">
        <v>20</v>
      </c>
      <c r="D26" s="501"/>
      <c r="E26" s="501" t="s">
        <v>24</v>
      </c>
      <c r="F26" s="501" t="s">
        <v>25</v>
      </c>
      <c r="G26" s="501" t="s">
        <v>23</v>
      </c>
      <c r="H26" s="499" t="s">
        <v>32</v>
      </c>
      <c r="J26" s="410"/>
      <c r="K26" s="410"/>
      <c r="L26" s="410"/>
      <c r="M26" s="410"/>
      <c r="N26" s="410"/>
      <c r="O26" s="410"/>
      <c r="P26" s="410"/>
    </row>
    <row r="27" spans="1:16" ht="12.75">
      <c r="A27" s="500"/>
      <c r="B27" s="501"/>
      <c r="C27" s="501"/>
      <c r="D27" s="501"/>
      <c r="E27" s="501"/>
      <c r="F27" s="501"/>
      <c r="G27" s="501"/>
      <c r="H27" s="499"/>
      <c r="J27" s="410"/>
      <c r="K27" s="410"/>
      <c r="L27" s="410"/>
      <c r="M27" s="410"/>
      <c r="N27" s="410"/>
      <c r="O27" s="410"/>
      <c r="P27" s="410"/>
    </row>
    <row r="28" spans="1:16" ht="14.25">
      <c r="A28" s="505"/>
      <c r="B28" s="506"/>
      <c r="C28" s="506"/>
      <c r="D28" s="506"/>
      <c r="E28" s="81"/>
      <c r="F28" s="81"/>
      <c r="G28" s="81"/>
      <c r="H28" s="82"/>
      <c r="J28" s="410"/>
      <c r="K28" s="410"/>
      <c r="L28" s="410"/>
      <c r="M28" s="410"/>
      <c r="N28" s="410"/>
      <c r="O28" s="410"/>
      <c r="P28" s="410"/>
    </row>
    <row r="29" spans="1:8" ht="14.25">
      <c r="A29" s="505"/>
      <c r="B29" s="506"/>
      <c r="C29" s="506"/>
      <c r="D29" s="506"/>
      <c r="E29" s="81"/>
      <c r="F29" s="81"/>
      <c r="G29" s="81"/>
      <c r="H29" s="82"/>
    </row>
    <row r="30" spans="1:8" ht="14.25">
      <c r="A30" s="505"/>
      <c r="B30" s="506"/>
      <c r="C30" s="506"/>
      <c r="D30" s="506"/>
      <c r="E30" s="81"/>
      <c r="F30" s="81"/>
      <c r="G30" s="81"/>
      <c r="H30" s="82"/>
    </row>
    <row r="31" spans="1:8" ht="14.25">
      <c r="A31" s="505"/>
      <c r="B31" s="506"/>
      <c r="C31" s="506"/>
      <c r="D31" s="506"/>
      <c r="E31" s="81"/>
      <c r="F31" s="81"/>
      <c r="G31" s="81"/>
      <c r="H31" s="82"/>
    </row>
    <row r="32" spans="1:8" ht="12.75" customHeight="1">
      <c r="A32" s="505"/>
      <c r="B32" s="506"/>
      <c r="C32" s="506"/>
      <c r="D32" s="506"/>
      <c r="E32" s="81"/>
      <c r="F32" s="81"/>
      <c r="G32" s="81"/>
      <c r="H32" s="82"/>
    </row>
    <row r="33" spans="1:8" ht="14.25">
      <c r="A33" s="505"/>
      <c r="B33" s="506"/>
      <c r="C33" s="506"/>
      <c r="D33" s="506"/>
      <c r="E33" s="81"/>
      <c r="F33" s="81"/>
      <c r="G33" s="81"/>
      <c r="H33" s="82"/>
    </row>
    <row r="34" spans="1:8" ht="15" thickBot="1">
      <c r="A34" s="507"/>
      <c r="B34" s="508"/>
      <c r="C34" s="508"/>
      <c r="D34" s="508"/>
      <c r="E34" s="83"/>
      <c r="F34" s="83"/>
      <c r="G34" s="83"/>
      <c r="H34" s="84"/>
    </row>
    <row r="35" spans="1:8" ht="13.5" thickTop="1">
      <c r="A35" s="8"/>
      <c r="B35" s="8"/>
      <c r="C35" s="8"/>
      <c r="D35" s="8"/>
      <c r="E35" s="8"/>
      <c r="F35" s="8"/>
      <c r="G35" s="8"/>
      <c r="H35" s="8"/>
    </row>
    <row r="36" spans="1:8" ht="12.75">
      <c r="A36" s="8"/>
      <c r="B36" s="8"/>
      <c r="C36" s="8"/>
      <c r="D36" s="8"/>
      <c r="E36" s="8"/>
      <c r="F36" s="8"/>
      <c r="G36" s="8"/>
      <c r="H36" s="8"/>
    </row>
    <row r="37" spans="1:8" ht="12.75">
      <c r="A37" s="8"/>
      <c r="B37" s="8"/>
      <c r="C37" s="8"/>
      <c r="D37" s="8"/>
      <c r="E37" s="8"/>
      <c r="F37" s="8"/>
      <c r="G37" s="8"/>
      <c r="H37" s="8"/>
    </row>
    <row r="38" spans="1:8" ht="12.75">
      <c r="A38" s="8"/>
      <c r="B38" s="8"/>
      <c r="C38" s="8"/>
      <c r="D38" s="8"/>
      <c r="E38" s="8"/>
      <c r="F38" s="8"/>
      <c r="G38" s="8"/>
      <c r="H38" s="8"/>
    </row>
    <row r="39" spans="1:8" ht="12.75">
      <c r="A39" s="8"/>
      <c r="B39" s="8"/>
      <c r="C39" s="8"/>
      <c r="D39" s="8"/>
      <c r="E39" s="8"/>
      <c r="F39" s="8"/>
      <c r="G39" s="8"/>
      <c r="H39" s="8"/>
    </row>
    <row r="40" spans="1:8" ht="12.75">
      <c r="A40" s="8"/>
      <c r="B40" s="8"/>
      <c r="C40" s="8"/>
      <c r="D40" s="8"/>
      <c r="E40" s="8"/>
      <c r="F40" s="8"/>
      <c r="G40" s="8"/>
      <c r="H40" s="8"/>
    </row>
    <row r="41" spans="1:8" ht="12.75">
      <c r="A41" s="8"/>
      <c r="B41" s="8"/>
      <c r="C41" s="8"/>
      <c r="D41" s="8"/>
      <c r="E41" s="8"/>
      <c r="F41" s="8"/>
      <c r="G41" s="8"/>
      <c r="H41" s="8"/>
    </row>
    <row r="42" spans="1:8" ht="12.75">
      <c r="A42" s="8"/>
      <c r="B42" s="8"/>
      <c r="C42" s="8"/>
      <c r="D42" s="8"/>
      <c r="E42" s="8"/>
      <c r="F42" s="8"/>
      <c r="G42" s="8"/>
      <c r="H42" s="8"/>
    </row>
    <row r="43" spans="1:8" ht="12.75">
      <c r="A43" s="8"/>
      <c r="B43" s="8"/>
      <c r="C43" s="8"/>
      <c r="D43" s="8"/>
      <c r="E43" s="8"/>
      <c r="F43" s="8"/>
      <c r="G43" s="8"/>
      <c r="H43" s="8"/>
    </row>
    <row r="44" spans="1:8" ht="12.75">
      <c r="A44" s="8"/>
      <c r="B44" s="8"/>
      <c r="C44" s="8"/>
      <c r="D44" s="8"/>
      <c r="E44" s="8"/>
      <c r="F44" s="8"/>
      <c r="G44" s="8"/>
      <c r="H44" s="8"/>
    </row>
    <row r="45" spans="1:8" ht="12.75">
      <c r="A45" s="8"/>
      <c r="B45" s="8"/>
      <c r="C45" s="8"/>
      <c r="D45" s="8"/>
      <c r="E45" s="8"/>
      <c r="F45" s="8"/>
      <c r="G45" s="8"/>
      <c r="H45" s="8"/>
    </row>
    <row r="46" spans="1:8" ht="12.75">
      <c r="A46" s="8"/>
      <c r="B46" s="8"/>
      <c r="C46" s="8"/>
      <c r="D46" s="8"/>
      <c r="E46" s="8"/>
      <c r="F46" s="8"/>
      <c r="G46" s="8"/>
      <c r="H46" s="8"/>
    </row>
    <row r="47" spans="1:8" ht="12.75">
      <c r="A47" s="8"/>
      <c r="B47" s="8"/>
      <c r="C47" s="8"/>
      <c r="D47" s="8"/>
      <c r="E47" s="8"/>
      <c r="F47" s="8"/>
      <c r="G47" s="8"/>
      <c r="H47" s="8"/>
    </row>
    <row r="48" spans="1:8" ht="12.75">
      <c r="A48" s="8"/>
      <c r="B48" s="8"/>
      <c r="C48" s="8"/>
      <c r="D48" s="8"/>
      <c r="E48" s="8"/>
      <c r="F48" s="8"/>
      <c r="G48" s="8"/>
      <c r="H48" s="8"/>
    </row>
    <row r="49" s="8" customFormat="1" ht="12.75"/>
    <row r="50" s="8" customFormat="1" ht="12.75"/>
    <row r="51" s="8" customFormat="1" ht="12.75"/>
    <row r="52" s="8" customFormat="1" ht="12.75"/>
    <row r="53" s="8" customFormat="1" ht="12.75"/>
    <row r="54" s="8" customFormat="1" ht="12.75"/>
    <row r="55" s="8" customFormat="1" ht="12.75"/>
    <row r="56" s="8" customFormat="1" ht="12.75"/>
    <row r="57" s="8" customFormat="1" ht="12.75"/>
    <row r="58" s="8" customFormat="1" ht="12.75"/>
    <row r="59" s="8" customFormat="1" ht="12.75"/>
    <row r="60" s="8" customFormat="1" ht="12.75"/>
    <row r="61" s="8" customFormat="1" ht="12.75"/>
    <row r="62" s="8" customFormat="1" ht="12.75"/>
    <row r="63" s="8" customFormat="1" ht="12.75"/>
    <row r="64" s="8" customFormat="1" ht="12.75"/>
    <row r="65" s="8" customFormat="1" ht="12.75"/>
    <row r="66" s="8" customFormat="1" ht="12.75"/>
    <row r="67" s="8" customFormat="1" ht="12.75"/>
    <row r="68" s="8" customFormat="1" ht="12.75"/>
    <row r="69" s="8" customFormat="1" ht="12.75"/>
    <row r="70" s="8" customFormat="1" ht="12.75"/>
    <row r="71" s="8" customFormat="1" ht="12.75"/>
    <row r="72" s="8" customFormat="1" ht="12.75"/>
    <row r="73" s="8" customFormat="1" ht="12.75"/>
    <row r="74" s="8" customFormat="1" ht="12.75"/>
    <row r="75" s="8" customFormat="1" ht="12.75"/>
    <row r="76" s="8" customFormat="1" ht="12.75"/>
    <row r="77" s="8" customFormat="1" ht="12.75"/>
    <row r="78" s="8" customFormat="1" ht="12.75"/>
    <row r="79" s="8" customFormat="1" ht="12.75"/>
    <row r="80" s="8" customFormat="1" ht="12.75"/>
    <row r="81" s="8" customFormat="1" ht="12.75"/>
    <row r="82" s="8" customFormat="1" ht="12.75"/>
    <row r="83" s="8" customFormat="1" ht="12.75"/>
    <row r="84" s="8" customFormat="1" ht="12.75"/>
    <row r="85" s="8" customFormat="1" ht="12.75"/>
    <row r="86" s="8" customFormat="1" ht="12.75"/>
    <row r="87" s="8" customFormat="1" ht="12.75"/>
    <row r="88" s="8" customFormat="1" ht="12.75"/>
    <row r="89" s="8" customFormat="1" ht="12.75"/>
    <row r="90" s="8" customFormat="1" ht="12.75"/>
    <row r="91" s="8" customFormat="1" ht="12.75"/>
    <row r="92" s="8" customFormat="1" ht="12.75"/>
    <row r="93" s="8" customFormat="1" ht="12.75"/>
    <row r="94" s="8" customFormat="1" ht="12.75"/>
    <row r="95" s="8" customFormat="1" ht="12.75"/>
    <row r="96" s="8" customFormat="1" ht="12.75"/>
    <row r="97" s="8" customFormat="1" ht="12.75"/>
    <row r="98" s="8" customFormat="1" ht="12.75"/>
    <row r="99" s="8" customFormat="1" ht="12.75"/>
    <row r="100" s="8" customFormat="1" ht="12.75"/>
    <row r="101" s="8" customFormat="1" ht="12.75"/>
    <row r="102" s="8" customFormat="1" ht="12.75"/>
    <row r="103" s="8" customFormat="1" ht="12.75"/>
    <row r="104" s="8" customFormat="1" ht="12.75"/>
    <row r="105" s="8" customFormat="1" ht="12.75"/>
    <row r="106" s="8" customFormat="1" ht="12.75"/>
    <row r="107" s="8" customFormat="1" ht="12.75"/>
    <row r="108" s="8" customFormat="1" ht="12.75"/>
    <row r="109" s="8" customFormat="1" ht="12.75"/>
    <row r="110" s="8" customFormat="1" ht="12.75"/>
    <row r="111" s="8" customFormat="1" ht="12.75"/>
    <row r="112" s="8" customFormat="1" ht="12.75"/>
    <row r="113" s="8" customFormat="1" ht="12.75"/>
    <row r="114" s="8" customFormat="1" ht="12.75"/>
    <row r="115" s="8" customFormat="1" ht="12.75"/>
    <row r="116" s="8" customFormat="1" ht="12.75"/>
    <row r="117" s="8" customFormat="1" ht="12.75"/>
    <row r="118" s="8" customFormat="1" ht="12.75"/>
    <row r="119" s="8" customFormat="1" ht="12.75"/>
    <row r="120" s="8" customFormat="1" ht="12.75"/>
    <row r="121" s="8" customFormat="1" ht="12.75"/>
    <row r="122" s="8" customFormat="1" ht="12.75"/>
    <row r="123" s="8" customFormat="1" ht="12.75"/>
    <row r="124" s="8" customFormat="1" ht="12.75"/>
    <row r="125" s="8" customFormat="1" ht="12.75"/>
    <row r="126" s="8" customFormat="1" ht="12.75"/>
    <row r="127" s="8" customFormat="1" ht="12.75"/>
    <row r="128" s="8" customFormat="1" ht="12.75"/>
    <row r="129" s="8" customFormat="1" ht="12.75"/>
    <row r="130" s="8" customFormat="1" ht="12.75"/>
    <row r="131" s="8" customFormat="1" ht="12.75"/>
    <row r="132" s="8" customFormat="1" ht="12.75"/>
    <row r="133" s="8" customFormat="1" ht="12.75"/>
    <row r="134" s="8" customFormat="1" ht="12.75"/>
    <row r="135" s="8" customFormat="1" ht="12.75"/>
    <row r="136" s="8" customFormat="1" ht="12.75"/>
    <row r="137" s="8" customFormat="1" ht="12.75"/>
    <row r="138" s="8" customFormat="1" ht="12.75"/>
    <row r="139" s="8" customFormat="1" ht="12.75"/>
    <row r="140" s="8" customFormat="1" ht="12.75"/>
    <row r="141" s="8" customFormat="1" ht="12.75"/>
    <row r="142" s="8" customFormat="1" ht="12.75"/>
    <row r="143" s="8" customFormat="1" ht="12.75"/>
    <row r="144" s="8" customFormat="1" ht="12.75"/>
    <row r="145" s="8" customFormat="1" ht="12.75"/>
    <row r="146" s="8" customFormat="1" ht="12.75"/>
    <row r="147" s="8" customFormat="1" ht="12.75"/>
    <row r="148" s="8" customFormat="1" ht="12.75"/>
    <row r="149" s="8" customFormat="1" ht="12.75"/>
    <row r="150" s="8" customFormat="1" ht="12.75"/>
    <row r="151" s="8" customFormat="1" ht="12.75"/>
    <row r="152" s="8" customFormat="1" ht="12.75"/>
    <row r="153" s="8" customFormat="1" ht="12.75"/>
    <row r="154" s="8" customFormat="1" ht="12.75"/>
    <row r="155" s="8" customFormat="1" ht="12.75"/>
    <row r="156" s="8" customFormat="1" ht="12.75"/>
    <row r="157" s="8" customFormat="1" ht="12.75"/>
    <row r="158" s="8" customFormat="1" ht="12.75"/>
    <row r="159" s="8" customFormat="1" ht="12.75"/>
    <row r="160" s="8" customFormat="1" ht="12.75"/>
    <row r="161" s="8" customFormat="1" ht="12.75"/>
    <row r="162" s="8" customFormat="1" ht="12.75"/>
    <row r="163" s="8" customFormat="1" ht="12.75"/>
    <row r="164" s="8" customFormat="1" ht="12.75"/>
    <row r="165" s="8" customFormat="1" ht="12.75"/>
    <row r="166" s="8" customFormat="1" ht="12.75"/>
    <row r="167" s="8" customFormat="1" ht="12.75"/>
    <row r="168" s="8" customFormat="1" ht="12.75"/>
    <row r="169" s="8" customFormat="1" ht="12.75"/>
    <row r="170" s="8" customFormat="1" ht="12.75"/>
    <row r="171" s="8" customFormat="1" ht="12.75"/>
    <row r="172" s="8" customFormat="1" ht="12.75"/>
    <row r="173" s="8" customFormat="1" ht="12.75"/>
    <row r="174" s="8" customFormat="1" ht="12.75"/>
    <row r="175" s="8" customFormat="1" ht="12.75"/>
    <row r="176" s="8" customFormat="1" ht="12.75"/>
    <row r="177" s="8" customFormat="1" ht="12.75"/>
    <row r="178" s="8" customFormat="1" ht="12.75"/>
    <row r="179" s="8" customFormat="1" ht="12.75"/>
    <row r="180" s="8" customFormat="1" ht="12.75"/>
    <row r="181" s="8" customFormat="1" ht="12.75"/>
    <row r="182" s="8" customFormat="1" ht="12.75"/>
    <row r="183" s="8" customFormat="1" ht="12.75"/>
    <row r="184" s="8" customFormat="1" ht="12.75"/>
    <row r="185" s="8" customFormat="1" ht="12.75"/>
    <row r="186" s="8" customFormat="1" ht="12.75"/>
    <row r="187" s="8" customFormat="1" ht="12.75"/>
    <row r="188" s="8" customFormat="1" ht="12.75"/>
    <row r="189" s="8" customFormat="1" ht="12.75"/>
    <row r="190" s="8" customFormat="1" ht="12.75"/>
    <row r="191" s="8" customFormat="1" ht="12.75"/>
    <row r="192" s="8" customFormat="1" ht="12.75"/>
    <row r="193" s="8" customFormat="1" ht="12.75"/>
    <row r="194" s="8" customFormat="1" ht="12.75"/>
    <row r="195" s="8" customFormat="1" ht="12.75"/>
    <row r="196" s="8" customFormat="1" ht="12.75"/>
    <row r="197" s="8" customFormat="1" ht="12.75"/>
    <row r="198" s="8" customFormat="1" ht="12.75"/>
    <row r="199" s="8" customFormat="1" ht="12.75"/>
    <row r="200" s="8" customFormat="1" ht="12.75"/>
    <row r="201" s="8" customFormat="1" ht="12.75"/>
    <row r="202" s="8" customFormat="1" ht="12.75"/>
    <row r="203" s="8" customFormat="1" ht="12.75"/>
    <row r="204" s="8" customFormat="1" ht="12.75"/>
    <row r="205" s="8" customFormat="1" ht="12.75"/>
    <row r="206" s="8" customFormat="1" ht="12.75"/>
    <row r="207" s="8" customFormat="1" ht="12.75"/>
  </sheetData>
  <mergeCells count="67">
    <mergeCell ref="J16:P28"/>
    <mergeCell ref="C28:D28"/>
    <mergeCell ref="C8:D8"/>
    <mergeCell ref="A14:H14"/>
    <mergeCell ref="A21:B21"/>
    <mergeCell ref="C21:D21"/>
    <mergeCell ref="A15:B16"/>
    <mergeCell ref="C15:D16"/>
    <mergeCell ref="A19:B19"/>
    <mergeCell ref="A20:B20"/>
    <mergeCell ref="A17:B17"/>
    <mergeCell ref="A30:B30"/>
    <mergeCell ref="C30:D30"/>
    <mergeCell ref="A29:B29"/>
    <mergeCell ref="C29:D29"/>
    <mergeCell ref="C20:D20"/>
    <mergeCell ref="C17:D17"/>
    <mergeCell ref="A18:B18"/>
    <mergeCell ref="C18:D18"/>
    <mergeCell ref="C22:D22"/>
    <mergeCell ref="F15:F16"/>
    <mergeCell ref="H26:H27"/>
    <mergeCell ref="H15:H16"/>
    <mergeCell ref="G15:G16"/>
    <mergeCell ref="A25:H25"/>
    <mergeCell ref="E26:E27"/>
    <mergeCell ref="F26:F27"/>
    <mergeCell ref="G26:G27"/>
    <mergeCell ref="A22:B22"/>
    <mergeCell ref="C19:D19"/>
    <mergeCell ref="A8:B8"/>
    <mergeCell ref="C10:D10"/>
    <mergeCell ref="C9:D9"/>
    <mergeCell ref="E15:E16"/>
    <mergeCell ref="A11:B11"/>
    <mergeCell ref="C11:D11"/>
    <mergeCell ref="A12:B12"/>
    <mergeCell ref="C12:D12"/>
    <mergeCell ref="A10:B10"/>
    <mergeCell ref="A9:B9"/>
    <mergeCell ref="F4:F5"/>
    <mergeCell ref="C7:D7"/>
    <mergeCell ref="A6:B6"/>
    <mergeCell ref="C6:D6"/>
    <mergeCell ref="A33:B33"/>
    <mergeCell ref="C33:D33"/>
    <mergeCell ref="A34:B34"/>
    <mergeCell ref="C34:D34"/>
    <mergeCell ref="A23:B23"/>
    <mergeCell ref="C23:D23"/>
    <mergeCell ref="A32:B32"/>
    <mergeCell ref="C32:D32"/>
    <mergeCell ref="A26:B27"/>
    <mergeCell ref="C26:D27"/>
    <mergeCell ref="A31:B31"/>
    <mergeCell ref="C31:D31"/>
    <mergeCell ref="A28:B28"/>
    <mergeCell ref="J2:P2"/>
    <mergeCell ref="A1:G1"/>
    <mergeCell ref="H4:H5"/>
    <mergeCell ref="A4:B5"/>
    <mergeCell ref="C4:D5"/>
    <mergeCell ref="G4:G5"/>
    <mergeCell ref="A3:H3"/>
    <mergeCell ref="J3:P15"/>
    <mergeCell ref="A7:B7"/>
    <mergeCell ref="E4:E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9" r:id="rId1"/>
  <headerFooter alignWithMargins="0">
    <oddHeader>&amp;R&amp;"Arial,Fett"&amp;8benefit 
&amp;11
</oddHeader>
    <oddFooter>&amp;L&amp;A &amp;C(&amp;D)&amp;R&amp;P /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VID</cp:lastModifiedBy>
  <cp:lastPrinted>2010-05-25T13:43:44Z</cp:lastPrinted>
  <dcterms:created xsi:type="dcterms:W3CDTF">2007-01-22T06:43:58Z</dcterms:created>
  <dcterms:modified xsi:type="dcterms:W3CDTF">2010-05-25T14:40:19Z</dcterms:modified>
  <cp:category/>
  <cp:version/>
  <cp:contentType/>
  <cp:contentStatus/>
  <cp:revision>1</cp:revision>
</cp:coreProperties>
</file>