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P\VERKEHR\7_Ausschreibungen\25_EBIN_ENIN_LADIN\4_LADIN\07_Ausschreibungen\1. Ausschreibung LADIN\72_Ausschreibung_Vorbereitung\"/>
    </mc:Choice>
  </mc:AlternateContent>
  <bookViews>
    <workbookView xWindow="0" yWindow="0" windowWidth="26265" windowHeight="9330" activeTab="1"/>
  </bookViews>
  <sheets>
    <sheet name="Mittelherkunft_Mittelverwendung" sheetId="1" r:id="rId1"/>
    <sheet name="Planungsrechn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E8" i="2"/>
  <c r="E14" i="2"/>
  <c r="F14" i="2"/>
  <c r="G14" i="2"/>
  <c r="D14" i="2"/>
  <c r="E16" i="2" l="1"/>
  <c r="G16" i="2"/>
  <c r="D16" i="2"/>
  <c r="H13" i="2"/>
  <c r="H12" i="2"/>
  <c r="H11" i="2"/>
  <c r="H10" i="2"/>
  <c r="F8" i="2"/>
  <c r="F16" i="2" s="1"/>
  <c r="D8" i="2"/>
  <c r="H7" i="2"/>
  <c r="H8" i="2" s="1"/>
  <c r="D15" i="1"/>
  <c r="H13" i="1"/>
  <c r="H10" i="1"/>
  <c r="H15" i="1" s="1"/>
  <c r="H14" i="2" l="1"/>
  <c r="D18" i="2"/>
  <c r="E18" i="2" s="1"/>
  <c r="F18" i="2" s="1"/>
  <c r="G18" i="2" s="1"/>
</calcChain>
</file>

<file path=xl/sharedStrings.xml><?xml version="1.0" encoding="utf-8"?>
<sst xmlns="http://schemas.openxmlformats.org/spreadsheetml/2006/main" count="31" uniqueCount="28">
  <si>
    <t>Mittelverwendung</t>
  </si>
  <si>
    <t>Mittelherkunft</t>
  </si>
  <si>
    <t>Eigenkapital</t>
  </si>
  <si>
    <t>Nachrangdarlehen</t>
  </si>
  <si>
    <t>Förderungen</t>
  </si>
  <si>
    <t>Summe EK und Förderungen</t>
  </si>
  <si>
    <t>Summe Fremdkapital</t>
  </si>
  <si>
    <t>Summe</t>
  </si>
  <si>
    <t>Summe Investitionen</t>
  </si>
  <si>
    <t>+ Aufnahme Eigenkapital</t>
  </si>
  <si>
    <t>+ Förderungen</t>
  </si>
  <si>
    <t>+ Nachrangdarlehen</t>
  </si>
  <si>
    <t>+ Fremdkapital</t>
  </si>
  <si>
    <t>= Cash Flow nach Finanzierung</t>
  </si>
  <si>
    <t>=Cash Flow nach Investitionen</t>
  </si>
  <si>
    <t>Projektjahr</t>
  </si>
  <si>
    <t>- Investitonen</t>
  </si>
  <si>
    <t>Gesamt</t>
  </si>
  <si>
    <t>= Cash Flow (Periode)</t>
  </si>
  <si>
    <t>Kredit</t>
  </si>
  <si>
    <t>Anmerkungen:</t>
  </si>
  <si>
    <t>Statt obiger Vorlage kann auch eine unternehmensinterne Finanzplanung verwendet werden.</t>
  </si>
  <si>
    <t>Obiges Beispiel kann an angepasst werden (zB wenn statt eines Kredits eine Leasingfinanzierung angedacht wird).</t>
  </si>
  <si>
    <t>Es müssen nur die gelb markierten Felder befüllt werden.</t>
  </si>
  <si>
    <t>Freie Mittel am Ender der Periode</t>
  </si>
  <si>
    <t>Obiges Beispiel kann an angepasst werden; zB können die Projektjahre auf die individuelle Laufzeit des Projekts angepasst werden.</t>
  </si>
  <si>
    <t>Die Gesamtsummen in Spalte H (in diesem Beispiel jeweils € 2.400.000,--) müssen mit den Summen des Tabellenblatts Mittelherkunft_Mittelverwendung übereinstimmen.</t>
  </si>
  <si>
    <t>Projektnummer:xxxxxx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</si>
</sst>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€&quot;\ #,##0.00;\-&quot;€&quot;\ #,##0.00"/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0" fontId="0" fillId="0" borderId="2" xfId="0" applyBorder="1"/>
    <xf numFmtId="0" fontId="0" fillId="0" borderId="5" xfId="0" applyBorder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2" fillId="0" borderId="0" xfId="0" applyNumberFormat="1" applyFont="1"/>
    <xf numFmtId="49" fontId="2" fillId="0" borderId="4" xfId="0" applyNumberFormat="1" applyFont="1" applyBorder="1"/>
    <xf numFmtId="0" fontId="0" fillId="0" borderId="4" xfId="0" applyBorder="1"/>
    <xf numFmtId="44" fontId="0" fillId="0" borderId="1" xfId="1" applyFont="1" applyBorder="1"/>
    <xf numFmtId="49" fontId="2" fillId="0" borderId="6" xfId="0" applyNumberFormat="1" applyFont="1" applyBorder="1"/>
    <xf numFmtId="0" fontId="0" fillId="0" borderId="6" xfId="0" applyBorder="1"/>
    <xf numFmtId="0" fontId="0" fillId="0" borderId="0" xfId="0" applyBorder="1"/>
    <xf numFmtId="44" fontId="0" fillId="0" borderId="1" xfId="0" applyNumberFormat="1" applyBorder="1"/>
    <xf numFmtId="44" fontId="0" fillId="0" borderId="0" xfId="1" applyFont="1" applyBorder="1"/>
    <xf numFmtId="44" fontId="2" fillId="0" borderId="2" xfId="0" applyNumberFormat="1" applyFont="1" applyBorder="1"/>
    <xf numFmtId="44" fontId="0" fillId="0" borderId="5" xfId="0" applyNumberFormat="1" applyBorder="1"/>
    <xf numFmtId="44" fontId="2" fillId="0" borderId="0" xfId="1" applyFont="1" applyBorder="1"/>
    <xf numFmtId="0" fontId="0" fillId="0" borderId="4" xfId="0" applyBorder="1" applyAlignment="1">
      <alignment horizontal="right"/>
    </xf>
    <xf numFmtId="7" fontId="2" fillId="0" borderId="7" xfId="0" applyNumberFormat="1" applyFont="1" applyBorder="1"/>
    <xf numFmtId="44" fontId="2" fillId="0" borderId="2" xfId="1" applyFont="1" applyBorder="1"/>
    <xf numFmtId="44" fontId="0" fillId="2" borderId="1" xfId="1" applyFont="1" applyFill="1" applyBorder="1"/>
    <xf numFmtId="44" fontId="0" fillId="2" borderId="3" xfId="1" applyFont="1" applyFill="1" applyBorder="1"/>
    <xf numFmtId="44" fontId="0" fillId="2" borderId="0" xfId="1" applyFont="1" applyFill="1"/>
    <xf numFmtId="44" fontId="0" fillId="2" borderId="2" xfId="1" applyFont="1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2" fillId="3" borderId="6" xfId="0" applyNumberFormat="1" applyFont="1" applyFill="1" applyBorder="1"/>
    <xf numFmtId="7" fontId="2" fillId="3" borderId="7" xfId="0" applyNumberFormat="1" applyFont="1" applyFill="1" applyBorder="1"/>
    <xf numFmtId="0" fontId="3" fillId="0" borderId="0" xfId="0" applyFont="1"/>
    <xf numFmtId="0" fontId="2" fillId="3" borderId="4" xfId="0" applyFont="1" applyFill="1" applyBorder="1"/>
    <xf numFmtId="44" fontId="2" fillId="3" borderId="4" xfId="0" applyNumberFormat="1" applyFont="1" applyFill="1" applyBorder="1"/>
    <xf numFmtId="0" fontId="0" fillId="3" borderId="5" xfId="0" applyFill="1" applyBorder="1"/>
    <xf numFmtId="44" fontId="2" fillId="3" borderId="4" xfId="1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0" borderId="1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29" sqref="G29"/>
    </sheetView>
  </sheetViews>
  <sheetFormatPr baseColWidth="10" defaultRowHeight="15" x14ac:dyDescent="0.25"/>
  <cols>
    <col min="4" max="4" width="14.28515625" bestFit="1" customWidth="1"/>
    <col min="5" max="5" width="5" customWidth="1"/>
    <col min="7" max="7" width="17.5703125" customWidth="1"/>
    <col min="8" max="8" width="14.28515625" bestFit="1" customWidth="1"/>
  </cols>
  <sheetData>
    <row r="1" spans="1:8" x14ac:dyDescent="0.25">
      <c r="A1" s="2" t="s">
        <v>27</v>
      </c>
    </row>
    <row r="5" spans="1:8" x14ac:dyDescent="0.25">
      <c r="A5" s="38" t="s">
        <v>0</v>
      </c>
      <c r="B5" s="39"/>
      <c r="C5" s="39"/>
      <c r="D5" s="39"/>
      <c r="E5" s="40"/>
      <c r="F5" s="39" t="s">
        <v>1</v>
      </c>
      <c r="G5" s="39"/>
      <c r="H5" s="40"/>
    </row>
    <row r="6" spans="1:8" x14ac:dyDescent="0.25">
      <c r="E6" s="5"/>
    </row>
    <row r="7" spans="1:8" x14ac:dyDescent="0.25">
      <c r="A7" t="s">
        <v>8</v>
      </c>
      <c r="D7" s="27">
        <v>2400000</v>
      </c>
      <c r="E7" s="5"/>
      <c r="F7" t="s">
        <v>2</v>
      </c>
      <c r="H7" s="27">
        <v>1000000</v>
      </c>
    </row>
    <row r="8" spans="1:8" x14ac:dyDescent="0.25">
      <c r="E8" s="5"/>
      <c r="F8" t="s">
        <v>3</v>
      </c>
      <c r="H8" s="27">
        <v>0</v>
      </c>
    </row>
    <row r="9" spans="1:8" x14ac:dyDescent="0.25">
      <c r="D9" s="1"/>
      <c r="E9" s="5"/>
      <c r="F9" t="s">
        <v>4</v>
      </c>
      <c r="H9" s="27">
        <v>800000</v>
      </c>
    </row>
    <row r="10" spans="1:8" x14ac:dyDescent="0.25">
      <c r="D10" s="1"/>
      <c r="E10" s="5"/>
      <c r="F10" s="2" t="s">
        <v>5</v>
      </c>
      <c r="G10" s="2"/>
      <c r="H10" s="3">
        <f>SUM(H7:H9)</f>
        <v>1800000</v>
      </c>
    </row>
    <row r="11" spans="1:8" x14ac:dyDescent="0.25">
      <c r="D11" s="1"/>
      <c r="E11" s="5"/>
      <c r="H11" s="1"/>
    </row>
    <row r="12" spans="1:8" x14ac:dyDescent="0.25">
      <c r="D12" s="1"/>
      <c r="E12" s="5"/>
      <c r="F12" t="s">
        <v>19</v>
      </c>
      <c r="H12" s="27">
        <v>600000</v>
      </c>
    </row>
    <row r="13" spans="1:8" x14ac:dyDescent="0.25">
      <c r="E13" s="5"/>
      <c r="F13" s="2" t="s">
        <v>6</v>
      </c>
      <c r="H13" s="3">
        <f>SUM(H12:H12)</f>
        <v>600000</v>
      </c>
    </row>
    <row r="14" spans="1:8" x14ac:dyDescent="0.25">
      <c r="E14" s="5"/>
      <c r="H14" s="1"/>
    </row>
    <row r="15" spans="1:8" ht="15.75" thickBot="1" x14ac:dyDescent="0.3">
      <c r="A15" s="34" t="s">
        <v>7</v>
      </c>
      <c r="B15" s="34"/>
      <c r="C15" s="34"/>
      <c r="D15" s="35">
        <f>D7+D12</f>
        <v>2400000</v>
      </c>
      <c r="E15" s="36"/>
      <c r="F15" s="34" t="s">
        <v>7</v>
      </c>
      <c r="G15" s="34"/>
      <c r="H15" s="37">
        <f>H10+H13</f>
        <v>2400000</v>
      </c>
    </row>
    <row r="19" spans="1:1" x14ac:dyDescent="0.25">
      <c r="A19" s="33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tabSelected="1" workbookViewId="0">
      <selection activeCell="G31" sqref="G31"/>
    </sheetView>
  </sheetViews>
  <sheetFormatPr baseColWidth="10" defaultRowHeight="15" x14ac:dyDescent="0.25"/>
  <cols>
    <col min="2" max="2" width="14.85546875" customWidth="1"/>
    <col min="3" max="3" width="17.5703125" customWidth="1"/>
    <col min="4" max="4" width="14.28515625" bestFit="1" customWidth="1"/>
    <col min="5" max="5" width="14.140625" customWidth="1"/>
    <col min="6" max="7" width="14.5703125" customWidth="1"/>
    <col min="8" max="8" width="14.28515625" customWidth="1"/>
  </cols>
  <sheetData>
    <row r="5" spans="2:8" x14ac:dyDescent="0.25">
      <c r="D5" s="41" t="s">
        <v>15</v>
      </c>
      <c r="E5" s="41"/>
      <c r="F5" s="41"/>
      <c r="G5" s="41"/>
    </row>
    <row r="6" spans="2:8" ht="15.75" thickBot="1" x14ac:dyDescent="0.3">
      <c r="D6" s="12">
        <v>2023</v>
      </c>
      <c r="E6" s="12">
        <v>2024</v>
      </c>
      <c r="F6" s="12">
        <v>2025</v>
      </c>
      <c r="G6" s="6">
        <v>2026</v>
      </c>
      <c r="H6" s="22" t="s">
        <v>17</v>
      </c>
    </row>
    <row r="7" spans="2:8" x14ac:dyDescent="0.25">
      <c r="B7" s="8" t="s">
        <v>16</v>
      </c>
      <c r="C7" s="9"/>
      <c r="D7" s="25">
        <v>-1000000</v>
      </c>
      <c r="E7" s="25">
        <v>-700000</v>
      </c>
      <c r="F7" s="25">
        <v>-400000</v>
      </c>
      <c r="G7" s="26">
        <v>-300000</v>
      </c>
      <c r="H7" s="17">
        <f>SUM(D7:G7)</f>
        <v>-2400000</v>
      </c>
    </row>
    <row r="8" spans="2:8" x14ac:dyDescent="0.25">
      <c r="B8" s="10" t="s">
        <v>14</v>
      </c>
      <c r="C8" s="2"/>
      <c r="D8" s="4">
        <f>D7</f>
        <v>-1000000</v>
      </c>
      <c r="E8" s="4">
        <f>E7</f>
        <v>-700000</v>
      </c>
      <c r="F8" s="4">
        <f t="shared" ref="F8:H8" si="0">F7</f>
        <v>-400000</v>
      </c>
      <c r="G8" s="19">
        <f>G7</f>
        <v>-300000</v>
      </c>
      <c r="H8" s="4">
        <f t="shared" si="0"/>
        <v>-2400000</v>
      </c>
    </row>
    <row r="9" spans="2:8" x14ac:dyDescent="0.25">
      <c r="B9" s="10"/>
      <c r="C9" s="2"/>
      <c r="D9" s="4"/>
      <c r="E9" s="4"/>
      <c r="F9" s="4"/>
      <c r="G9" s="19"/>
      <c r="H9" s="4"/>
    </row>
    <row r="10" spans="2:8" x14ac:dyDescent="0.25">
      <c r="B10" s="7" t="s">
        <v>9</v>
      </c>
      <c r="D10" s="27">
        <v>500000</v>
      </c>
      <c r="E10" s="27">
        <v>500000</v>
      </c>
      <c r="F10" s="27">
        <v>0</v>
      </c>
      <c r="G10" s="28"/>
      <c r="H10" s="18">
        <f>SUM(D10:G10)</f>
        <v>1000000</v>
      </c>
    </row>
    <row r="11" spans="2:8" x14ac:dyDescent="0.25">
      <c r="B11" s="7" t="s">
        <v>10</v>
      </c>
      <c r="D11" s="27">
        <v>0</v>
      </c>
      <c r="E11" s="27">
        <v>400000</v>
      </c>
      <c r="F11" s="27">
        <v>200000</v>
      </c>
      <c r="G11" s="28">
        <v>200000</v>
      </c>
      <c r="H11" s="18">
        <f>SUM(D11:G11)</f>
        <v>800000</v>
      </c>
    </row>
    <row r="12" spans="2:8" x14ac:dyDescent="0.25">
      <c r="B12" s="7" t="s">
        <v>11</v>
      </c>
      <c r="D12" s="27">
        <v>0</v>
      </c>
      <c r="E12" s="27">
        <v>0</v>
      </c>
      <c r="F12" s="27">
        <v>0</v>
      </c>
      <c r="G12" s="28">
        <v>0</v>
      </c>
      <c r="H12" s="18">
        <f>SUM(D12:G12)</f>
        <v>0</v>
      </c>
    </row>
    <row r="13" spans="2:8" x14ac:dyDescent="0.25">
      <c r="B13" s="8" t="s">
        <v>12</v>
      </c>
      <c r="C13" s="9"/>
      <c r="D13" s="25">
        <v>600000</v>
      </c>
      <c r="E13" s="25">
        <v>0</v>
      </c>
      <c r="F13" s="25"/>
      <c r="G13" s="26">
        <v>0</v>
      </c>
      <c r="H13" s="13">
        <f>SUM(D13:G13)</f>
        <v>600000</v>
      </c>
    </row>
    <row r="14" spans="2:8" x14ac:dyDescent="0.25">
      <c r="B14" s="10" t="s">
        <v>13</v>
      </c>
      <c r="C14" s="2"/>
      <c r="D14" s="3">
        <f>D10+D11+D12+D13</f>
        <v>1100000</v>
      </c>
      <c r="E14" s="3">
        <f t="shared" ref="E14:G14" si="1">E10+E11+E12+E13</f>
        <v>900000</v>
      </c>
      <c r="F14" s="3">
        <f t="shared" si="1"/>
        <v>200000</v>
      </c>
      <c r="G14" s="24">
        <f t="shared" si="1"/>
        <v>200000</v>
      </c>
      <c r="H14" s="21">
        <f>SUM(H10:H13)</f>
        <v>2400000</v>
      </c>
    </row>
    <row r="15" spans="2:8" x14ac:dyDescent="0.25">
      <c r="B15" s="7"/>
      <c r="G15" s="5"/>
      <c r="H15" s="16"/>
    </row>
    <row r="16" spans="2:8" ht="15.75" thickBot="1" x14ac:dyDescent="0.3">
      <c r="B16" s="11" t="s">
        <v>18</v>
      </c>
      <c r="C16" s="12"/>
      <c r="D16" s="29">
        <f>D14+D8</f>
        <v>100000</v>
      </c>
      <c r="E16" s="29">
        <f>E14+E8</f>
        <v>200000</v>
      </c>
      <c r="F16" s="29">
        <f>F14+F8</f>
        <v>-200000</v>
      </c>
      <c r="G16" s="30">
        <f>G14+G8</f>
        <v>-100000</v>
      </c>
      <c r="H16" s="20"/>
    </row>
    <row r="17" spans="1:8" x14ac:dyDescent="0.25">
      <c r="G17" s="5"/>
    </row>
    <row r="18" spans="1:8" x14ac:dyDescent="0.25">
      <c r="B18" s="14" t="s">
        <v>24</v>
      </c>
      <c r="C18" s="15"/>
      <c r="D18" s="31">
        <f>D16</f>
        <v>100000</v>
      </c>
      <c r="E18" s="31">
        <f>D18+E16</f>
        <v>300000</v>
      </c>
      <c r="F18" s="31">
        <f>E18+F16</f>
        <v>100000</v>
      </c>
      <c r="G18" s="32">
        <f>F18+G16</f>
        <v>0</v>
      </c>
      <c r="H18" s="2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A22" s="33" t="s">
        <v>20</v>
      </c>
    </row>
    <row r="23" spans="1:8" x14ac:dyDescent="0.25">
      <c r="A23" t="s">
        <v>25</v>
      </c>
    </row>
    <row r="24" spans="1:8" x14ac:dyDescent="0.25">
      <c r="A24" t="s">
        <v>23</v>
      </c>
    </row>
    <row r="25" spans="1:8" x14ac:dyDescent="0.25">
      <c r="A25" t="s">
        <v>26</v>
      </c>
    </row>
  </sheetData>
  <mergeCells count="1">
    <mergeCell ref="D5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Mittelherkunft_Mittelverwendung</vt:lpstr>
      <vt:lpstr>Planungsrechnung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Wilfling</dc:creator>
  <cp:lastModifiedBy>Sonja Rauch</cp:lastModifiedBy>
  <dcterms:created xsi:type="dcterms:W3CDTF">2023-08-08T08:28:50Z</dcterms:created>
  <dcterms:modified xsi:type="dcterms:W3CDTF">2024-02-01T10:53:08Z</dcterms:modified>
</cp:coreProperties>
</file>