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K\Downloads\"/>
    </mc:Choice>
  </mc:AlternateContent>
  <xr:revisionPtr revIDLastSave="0" documentId="8_{557AA3E7-BB7F-4F1E-833E-46DB2C105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nnahmen Ausgaben" sheetId="1" r:id="rId1"/>
  </sheets>
  <definedNames>
    <definedName name="_xlnm.Print_Area" localSheetId="0">'Einnahmen Ausgaben'!$A$1:$V$52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" l="1"/>
  <c r="F35" i="1" l="1"/>
  <c r="G35" i="1"/>
  <c r="H35" i="1"/>
  <c r="I35" i="1"/>
  <c r="J35" i="1"/>
  <c r="K35" i="1"/>
  <c r="L35" i="1"/>
  <c r="M35" i="1"/>
  <c r="N35" i="1"/>
  <c r="O35" i="1"/>
  <c r="D35" i="1"/>
  <c r="E35" i="1"/>
  <c r="L32" i="1"/>
  <c r="M32" i="1"/>
  <c r="N32" i="1"/>
  <c r="L23" i="1"/>
  <c r="M23" i="1"/>
  <c r="N23" i="1"/>
  <c r="O23" i="1"/>
  <c r="O37" i="1" s="1"/>
  <c r="O32" i="1"/>
  <c r="K32" i="1"/>
  <c r="J32" i="1"/>
  <c r="I32" i="1"/>
  <c r="H32" i="1"/>
  <c r="G32" i="1"/>
  <c r="F32" i="1"/>
  <c r="E32" i="1"/>
  <c r="D32" i="1"/>
  <c r="C32" i="1"/>
  <c r="C38" i="1" s="1"/>
  <c r="K23" i="1"/>
  <c r="J23" i="1"/>
  <c r="I23" i="1"/>
  <c r="H23" i="1"/>
  <c r="G23" i="1"/>
  <c r="F23" i="1"/>
  <c r="E23" i="1"/>
  <c r="D23" i="1"/>
  <c r="C23" i="1"/>
  <c r="C37" i="1" s="1"/>
  <c r="C39" i="1" l="1"/>
  <c r="K37" i="1"/>
  <c r="G37" i="1"/>
  <c r="G38" i="1"/>
  <c r="M38" i="1"/>
  <c r="I37" i="1"/>
  <c r="D37" i="1"/>
  <c r="H37" i="1"/>
  <c r="E37" i="1"/>
  <c r="D38" i="1"/>
  <c r="L37" i="1"/>
  <c r="E41" i="1"/>
  <c r="J37" i="1"/>
  <c r="N37" i="1"/>
  <c r="I38" i="1"/>
  <c r="M37" i="1"/>
  <c r="F37" i="1"/>
  <c r="O38" i="1"/>
  <c r="O39" i="1" s="1"/>
  <c r="K38" i="1"/>
  <c r="K39" i="1" s="1"/>
  <c r="L38" i="1"/>
  <c r="L39" i="1" s="1"/>
  <c r="H38" i="1"/>
  <c r="F38" i="1"/>
  <c r="N38" i="1"/>
  <c r="N39" i="1" s="1"/>
  <c r="J38" i="1"/>
  <c r="J39" i="1" s="1"/>
  <c r="E38" i="1"/>
  <c r="E39" i="1" s="1"/>
  <c r="I39" i="1" l="1"/>
  <c r="H39" i="1"/>
  <c r="D39" i="1"/>
  <c r="M39" i="1"/>
  <c r="G39" i="1"/>
  <c r="F39" i="1"/>
  <c r="E42" i="1" l="1"/>
  <c r="E43" i="1" s="1"/>
  <c r="C47" i="1" s="1"/>
  <c r="C51" i="1" s="1"/>
  <c r="F44" i="1" l="1"/>
</calcChain>
</file>

<file path=xl/sharedStrings.xml><?xml version="1.0" encoding="utf-8"?>
<sst xmlns="http://schemas.openxmlformats.org/spreadsheetml/2006/main" count="44" uniqueCount="42">
  <si>
    <r>
      <t xml:space="preserve">
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Diskontierungssatz gem. Art. 19 (3) VO (EU) 480/2014 betragt 4%.</t>
    </r>
  </si>
  <si>
    <t>geplanter Betriebsgewinn</t>
  </si>
  <si>
    <t>geplante Ausgaben</t>
  </si>
  <si>
    <t>geplante Einnahmen</t>
  </si>
  <si>
    <t>Summe geplante Einnahmen</t>
  </si>
  <si>
    <t>Summe geplante Ausgaben</t>
  </si>
  <si>
    <t>Tabelle 1: Investitionen</t>
  </si>
  <si>
    <t>Projektjahr</t>
  </si>
  <si>
    <t>= Finanzierungslücke</t>
  </si>
  <si>
    <t>Einnahmen</t>
  </si>
  <si>
    <t>in % von den beantragten Gesamtkosten</t>
  </si>
  <si>
    <t>Jahr 
(Jahr 1 beginnt mit Projektstart - Werte sind bis Ende der geplanten Abschreibungsdauer anzugeben)</t>
  </si>
  <si>
    <t>Tabelle 3: geplante Einnahmen</t>
  </si>
  <si>
    <t>Tabelle 4: Betriebsgewinn gem. Art 2 (39) der VO (EU) 651/2014  
Betriebsgewinn = Differenz zwischen abgezinsten Einnahmen und abgezinsten Betriebskosten</t>
  </si>
  <si>
    <t>beantragte Gesamtprojektkosten (abgezinst) gemäß eCall</t>
  </si>
  <si>
    <t xml:space="preserve">Zinssatz für Abzinsung: </t>
  </si>
  <si>
    <t>Abzinsungssatz</t>
  </si>
  <si>
    <t>Jahr</t>
  </si>
  <si>
    <t xml:space="preserve">abzgl. abgezinster geplanter Betriebsgewinn </t>
  </si>
  <si>
    <t>Ausfinanzierung Finanzierungslücke - Darstellung der Aufbringung der Restmittel</t>
  </si>
  <si>
    <t>Eigenmittel</t>
  </si>
  <si>
    <t>Fremdmittel</t>
  </si>
  <si>
    <t>Finanzierungslücke</t>
  </si>
  <si>
    <t>offene Finanzierung (Finanzierungslücke abzüglich Eigen-/Fremdmittel)</t>
  </si>
  <si>
    <t>Felder sind zu befüllen</t>
  </si>
  <si>
    <r>
      <t xml:space="preserve">Wir ersuchen um eine möglichst realistische Planung </t>
    </r>
    <r>
      <rPr>
        <b/>
        <sz val="11"/>
        <color theme="1"/>
        <rFont val="Calibri"/>
        <family val="2"/>
        <scheme val="minor"/>
      </rPr>
      <t>für die ersten 3 Jahre ab Inbetriebnahme</t>
    </r>
    <r>
      <rPr>
        <sz val="11"/>
        <color theme="1"/>
        <rFont val="Calibri"/>
        <family val="2"/>
        <scheme val="minor"/>
      </rPr>
      <t>.  Danach können die Werte des letzen Jahres linear fortgeschrieben werden.
Geben Sie die Werte für die Projektlaufzeit und für die geplante Abschreibungsdauer der F&amp;E-Infrastruktur an.
Bei Bedarf können weitere Zeilen hinzugefügt werden</t>
    </r>
  </si>
  <si>
    <t>beantragte Förderung gemäß eCall</t>
  </si>
  <si>
    <t>Projekttitel</t>
  </si>
  <si>
    <t>FFG Nummer (bei Endabrechnung)</t>
  </si>
  <si>
    <t>eCall-Antragsnummer (bei Antragsstellung)</t>
  </si>
  <si>
    <t>Betriebskosten - Kostenarten</t>
  </si>
  <si>
    <t>Personal</t>
  </si>
  <si>
    <t>Material</t>
  </si>
  <si>
    <t>Fremdleistungen</t>
  </si>
  <si>
    <t>Energie</t>
  </si>
  <si>
    <t>Wartung</t>
  </si>
  <si>
    <t>Miete</t>
  </si>
  <si>
    <t>bei Bedarf sind Zeilen zu ergänzen</t>
  </si>
  <si>
    <r>
      <rPr>
        <b/>
        <sz val="9"/>
        <color theme="1"/>
        <rFont val="Calibri"/>
        <family val="2"/>
        <scheme val="minor"/>
      </rPr>
      <t>Hinweise:</t>
    </r>
    <r>
      <rPr>
        <sz val="9"/>
        <color theme="1"/>
        <rFont val="Calibri"/>
        <family val="2"/>
        <scheme val="minor"/>
      </rPr>
      <t xml:space="preserve"> 
- Nutzungsytyp</t>
    </r>
    <r>
      <rPr>
        <sz val="9"/>
        <color rgb="FFFF0000"/>
        <rFont val="Calibri"/>
        <family val="2"/>
        <scheme val="minor"/>
      </rPr>
      <t xml:space="preserve"> "</t>
    </r>
    <r>
      <rPr>
        <b/>
        <sz val="9"/>
        <color rgb="FFFF0000"/>
        <rFont val="Calibri"/>
        <family val="2"/>
        <scheme val="minor"/>
      </rPr>
      <t>nicht-wirtschaftliche Nutzung</t>
    </r>
    <r>
      <rPr>
        <sz val="9"/>
        <color rgb="FFFF0000"/>
        <rFont val="Calibri"/>
        <family val="2"/>
        <scheme val="minor"/>
      </rPr>
      <t>"</t>
    </r>
    <r>
      <rPr>
        <sz val="9"/>
        <color theme="1"/>
        <rFont val="Calibri"/>
        <family val="2"/>
        <scheme val="minor"/>
      </rPr>
      <t>: wenn Wert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unter 90%</t>
    </r>
    <r>
      <rPr>
        <sz val="9"/>
        <color theme="1"/>
        <rFont val="Calibri"/>
        <family val="2"/>
        <scheme val="minor"/>
      </rPr>
      <t xml:space="preserve"> liegt, wird die Förderungsquote durch die FFG reduziert
- Nutzungsytyp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"wirtschaftliche Nutzun</t>
    </r>
    <r>
      <rPr>
        <sz val="9"/>
        <color rgb="FFFF0000"/>
        <rFont val="Calibri"/>
        <family val="2"/>
        <scheme val="minor"/>
      </rPr>
      <t>g"</t>
    </r>
    <r>
      <rPr>
        <sz val="9"/>
        <color theme="1"/>
        <rFont val="Calibri"/>
        <family val="2"/>
        <scheme val="minor"/>
      </rPr>
      <t xml:space="preserve">: wenn Wert </t>
    </r>
    <r>
      <rPr>
        <b/>
        <sz val="9"/>
        <color rgb="FFFF0000"/>
        <rFont val="Calibri"/>
        <family val="2"/>
        <scheme val="minor"/>
      </rPr>
      <t xml:space="preserve">unter 50% </t>
    </r>
    <r>
      <rPr>
        <sz val="9"/>
        <color theme="1"/>
        <rFont val="Calibri"/>
        <family val="2"/>
        <scheme val="minor"/>
      </rPr>
      <t>liegt, wird die Förderungsquote durch die FFG reduziert</t>
    </r>
  </si>
  <si>
    <r>
      <t xml:space="preserve">beantragte Gesamtprojektkosten gemäß eCall
</t>
    </r>
    <r>
      <rPr>
        <b/>
        <sz val="11"/>
        <rFont val="Calibri"/>
        <family val="2"/>
      </rPr>
      <t xml:space="preserve">
</t>
    </r>
    <r>
      <rPr>
        <sz val="9"/>
        <rFont val="Calibri"/>
        <family val="2"/>
      </rPr>
      <t>(Hinweis: die Summe der angebenen Kosten für die 3 Projektjahre müssen mit der Summe der beantragten Gesamtprojektkosten gemäß eCall übereinstimmen)</t>
    </r>
  </si>
  <si>
    <t>Tabelle 2: geplante Ausgaben - Auflistung der Ausgaben gemäß Art 2 (39) der VO (EU) 651/2014 - Betriebskosten u.a. Personalkosten, Material-, Fremdleistungs-, Kommunikations-, Energie-, Wartungs-, Miet- und Verwaltungskosten
nicht zu berücksichtigen: Abschreibungs- und Finanzierungskosten</t>
  </si>
  <si>
    <r>
      <rPr>
        <b/>
        <sz val="24"/>
        <color theme="1"/>
        <rFont val="Calibri"/>
        <family val="2"/>
        <scheme val="minor"/>
      </rPr>
      <t xml:space="preserve">Finanzierungslückenberechnung </t>
    </r>
    <r>
      <rPr>
        <b/>
        <sz val="12"/>
        <color theme="1"/>
        <rFont val="Calibri"/>
        <family val="2"/>
        <scheme val="minor"/>
      </rPr>
      <t xml:space="preserve"> Version 1.1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</si>
</sst>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\-#,##0\ 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7030A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13">
    <xf numFmtId="0" fontId="0" fillId="0" borderId="0" xfId="0"/>
    <xf numFmtId="0" fontId="7" fillId="3" borderId="4" xfId="1" applyFont="1" applyFill="1" applyBorder="1" applyAlignment="1" applyProtection="1">
      <alignment horizontal="center" wrapText="1"/>
    </xf>
    <xf numFmtId="0" fontId="7" fillId="3" borderId="5" xfId="1" applyFont="1" applyFill="1" applyBorder="1" applyAlignment="1" applyProtection="1">
      <alignment horizontal="center" wrapText="1"/>
    </xf>
    <xf numFmtId="0" fontId="6" fillId="5" borderId="6" xfId="1" applyFont="1" applyFill="1" applyBorder="1" applyProtection="1">
      <protection locked="0"/>
    </xf>
    <xf numFmtId="3" fontId="6" fillId="5" borderId="6" xfId="1" applyNumberFormat="1" applyFont="1" applyFill="1" applyBorder="1" applyProtection="1">
      <protection locked="0"/>
    </xf>
    <xf numFmtId="0" fontId="6" fillId="5" borderId="7" xfId="1" applyFont="1" applyFill="1" applyBorder="1" applyProtection="1">
      <protection locked="0"/>
    </xf>
    <xf numFmtId="3" fontId="6" fillId="5" borderId="7" xfId="1" applyNumberFormat="1" applyFont="1" applyFill="1" applyBorder="1" applyProtection="1">
      <protection locked="0"/>
    </xf>
    <xf numFmtId="3" fontId="6" fillId="5" borderId="3" xfId="1" applyNumberFormat="1" applyFont="1" applyFill="1" applyBorder="1" applyProtection="1">
      <protection locked="0"/>
    </xf>
    <xf numFmtId="0" fontId="7" fillId="3" borderId="6" xfId="1" applyFont="1" applyFill="1" applyBorder="1" applyAlignment="1" applyProtection="1">
      <alignment wrapText="1"/>
    </xf>
    <xf numFmtId="0" fontId="7" fillId="3" borderId="6" xfId="1" applyFont="1" applyFill="1" applyBorder="1" applyProtection="1"/>
    <xf numFmtId="3" fontId="7" fillId="3" borderId="6" xfId="1" applyNumberFormat="1" applyFont="1" applyFill="1" applyBorder="1" applyProtection="1"/>
    <xf numFmtId="3" fontId="7" fillId="3" borderId="9" xfId="1" applyNumberFormat="1" applyFont="1" applyFill="1" applyBorder="1" applyProtection="1"/>
    <xf numFmtId="0" fontId="0" fillId="0" borderId="0" xfId="0" applyFill="1" applyBorder="1"/>
    <xf numFmtId="0" fontId="0" fillId="0" borderId="0" xfId="0" applyAlignment="1">
      <alignment vertical="center"/>
    </xf>
    <xf numFmtId="0" fontId="7" fillId="3" borderId="17" xfId="1" applyFont="1" applyFill="1" applyBorder="1" applyAlignment="1" applyProtection="1">
      <alignment horizontal="center" wrapText="1"/>
    </xf>
    <xf numFmtId="0" fontId="7" fillId="3" borderId="16" xfId="1" applyFont="1" applyFill="1" applyBorder="1" applyAlignment="1" applyProtection="1">
      <alignment horizontal="center" wrapText="1"/>
    </xf>
    <xf numFmtId="0" fontId="10" fillId="2" borderId="10" xfId="0" applyFont="1" applyFill="1" applyBorder="1" applyAlignment="1" applyProtection="1"/>
    <xf numFmtId="0" fontId="10" fillId="2" borderId="9" xfId="0" applyFont="1" applyFill="1" applyBorder="1" applyAlignment="1" applyProtection="1"/>
    <xf numFmtId="0" fontId="0" fillId="4" borderId="0" xfId="0" applyFont="1" applyFill="1"/>
    <xf numFmtId="0" fontId="11" fillId="3" borderId="6" xfId="1" applyFont="1" applyFill="1" applyBorder="1" applyAlignment="1" applyProtection="1">
      <alignment vertical="center" wrapText="1"/>
    </xf>
    <xf numFmtId="0" fontId="3" fillId="7" borderId="12" xfId="1" applyFont="1" applyFill="1" applyBorder="1" applyProtection="1"/>
    <xf numFmtId="0" fontId="11" fillId="7" borderId="0" xfId="1" applyFont="1" applyFill="1" applyBorder="1" applyProtection="1"/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Border="1"/>
    <xf numFmtId="0" fontId="4" fillId="4" borderId="0" xfId="0" applyFont="1" applyFill="1" applyBorder="1" applyAlignment="1">
      <alignment wrapText="1"/>
    </xf>
    <xf numFmtId="0" fontId="11" fillId="4" borderId="0" xfId="1" applyFont="1" applyFill="1" applyBorder="1" applyAlignment="1" applyProtection="1">
      <alignment wrapText="1"/>
    </xf>
    <xf numFmtId="3" fontId="11" fillId="4" borderId="0" xfId="1" applyNumberFormat="1" applyFont="1" applyFill="1" applyBorder="1" applyAlignment="1" applyProtection="1">
      <alignment wrapText="1"/>
    </xf>
    <xf numFmtId="0" fontId="0" fillId="4" borderId="0" xfId="0" applyFont="1" applyFill="1" applyAlignment="1">
      <alignment horizontal="left" vertical="top" wrapText="1"/>
    </xf>
    <xf numFmtId="0" fontId="7" fillId="4" borderId="0" xfId="1" applyFont="1" applyFill="1" applyBorder="1" applyProtection="1"/>
    <xf numFmtId="3" fontId="7" fillId="4" borderId="0" xfId="1" applyNumberFormat="1" applyFont="1" applyFill="1" applyBorder="1" applyProtection="1"/>
    <xf numFmtId="0" fontId="4" fillId="4" borderId="0" xfId="0" applyFont="1" applyFill="1" applyBorder="1" applyAlignment="1">
      <alignment vertical="center" wrapText="1"/>
    </xf>
    <xf numFmtId="0" fontId="0" fillId="4" borderId="0" xfId="0" applyFont="1" applyFill="1" applyAlignment="1">
      <alignment vertical="top" wrapText="1"/>
    </xf>
    <xf numFmtId="0" fontId="0" fillId="7" borderId="6" xfId="0" applyFont="1" applyFill="1" applyBorder="1"/>
    <xf numFmtId="0" fontId="0" fillId="7" borderId="0" xfId="0" applyFont="1" applyFill="1" applyBorder="1" applyAlignment="1">
      <alignment horizontal="left" vertical="top" wrapText="1"/>
    </xf>
    <xf numFmtId="0" fontId="0" fillId="7" borderId="12" xfId="0" applyFont="1" applyFill="1" applyBorder="1" applyAlignment="1">
      <alignment horizontal="left" vertical="top" wrapText="1"/>
    </xf>
    <xf numFmtId="0" fontId="3" fillId="7" borderId="0" xfId="1" applyFont="1" applyFill="1" applyBorder="1" applyAlignment="1" applyProtection="1">
      <alignment horizontal="right"/>
    </xf>
    <xf numFmtId="0" fontId="0" fillId="5" borderId="22" xfId="0" applyFont="1" applyFill="1" applyBorder="1" applyAlignment="1">
      <alignment horizontal="left" vertical="top" wrapText="1"/>
    </xf>
    <xf numFmtId="0" fontId="0" fillId="5" borderId="23" xfId="0" applyFont="1" applyFill="1" applyBorder="1" applyAlignment="1">
      <alignment horizontal="left" vertical="top" wrapText="1"/>
    </xf>
    <xf numFmtId="0" fontId="6" fillId="9" borderId="6" xfId="1" applyFont="1" applyFill="1" applyBorder="1" applyProtection="1">
      <protection locked="0"/>
    </xf>
    <xf numFmtId="3" fontId="6" fillId="9" borderId="6" xfId="1" applyNumberFormat="1" applyFont="1" applyFill="1" applyBorder="1" applyProtection="1">
      <protection locked="0"/>
    </xf>
    <xf numFmtId="0" fontId="16" fillId="2" borderId="1" xfId="0" applyFont="1" applyFill="1" applyBorder="1" applyAlignment="1" applyProtection="1"/>
    <xf numFmtId="0" fontId="0" fillId="10" borderId="29" xfId="0" applyFill="1" applyBorder="1" applyAlignment="1">
      <alignment vertical="center" wrapText="1"/>
    </xf>
    <xf numFmtId="0" fontId="0" fillId="0" borderId="27" xfId="0" applyFont="1" applyFill="1" applyBorder="1" applyAlignment="1">
      <alignment vertical="center"/>
    </xf>
    <xf numFmtId="0" fontId="6" fillId="5" borderId="32" xfId="0" applyFont="1" applyFill="1" applyBorder="1" applyAlignment="1" applyProtection="1">
      <alignment horizontal="left" vertical="center" wrapText="1"/>
    </xf>
    <xf numFmtId="0" fontId="0" fillId="5" borderId="27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7" fillId="5" borderId="7" xfId="1" applyFont="1" applyFill="1" applyBorder="1" applyProtection="1">
      <protection locked="0"/>
    </xf>
    <xf numFmtId="0" fontId="0" fillId="4" borderId="0" xfId="0" applyFill="1" applyBorder="1" applyAlignment="1">
      <alignment vertical="center"/>
    </xf>
    <xf numFmtId="0" fontId="0" fillId="4" borderId="0" xfId="0" applyFont="1" applyFill="1" applyBorder="1" applyAlignment="1" applyProtection="1"/>
    <xf numFmtId="0" fontId="0" fillId="4" borderId="0" xfId="0" applyFont="1" applyFill="1" applyBorder="1" applyAlignment="1" applyProtection="1">
      <alignment vertical="center"/>
    </xf>
    <xf numFmtId="0" fontId="0" fillId="7" borderId="14" xfId="0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9" fontId="8" fillId="7" borderId="15" xfId="5" applyFont="1" applyFill="1" applyBorder="1" applyAlignment="1">
      <alignment vertical="center"/>
    </xf>
    <xf numFmtId="0" fontId="1" fillId="2" borderId="18" xfId="0" applyFont="1" applyFill="1" applyBorder="1" applyAlignment="1" applyProtection="1">
      <alignment horizontal="left" wrapText="1"/>
    </xf>
    <xf numFmtId="0" fontId="1" fillId="2" borderId="4" xfId="0" applyFont="1" applyFill="1" applyBorder="1" applyAlignment="1" applyProtection="1">
      <alignment horizontal="left" wrapText="1"/>
    </xf>
    <xf numFmtId="0" fontId="9" fillId="2" borderId="18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3" fontId="11" fillId="5" borderId="8" xfId="1" applyNumberFormat="1" applyFont="1" applyFill="1" applyBorder="1" applyAlignment="1" applyProtection="1">
      <alignment horizontal="center" vertical="center" wrapText="1"/>
    </xf>
    <xf numFmtId="3" fontId="11" fillId="5" borderId="9" xfId="1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vertical="center" wrapText="1"/>
    </xf>
    <xf numFmtId="0" fontId="15" fillId="2" borderId="2" xfId="0" applyFont="1" applyFill="1" applyBorder="1" applyAlignment="1" applyProtection="1">
      <alignment vertical="center"/>
    </xf>
    <xf numFmtId="0" fontId="15" fillId="2" borderId="3" xfId="0" applyFont="1" applyFill="1" applyBorder="1" applyAlignment="1" applyProtection="1">
      <alignment vertical="center"/>
    </xf>
    <xf numFmtId="0" fontId="10" fillId="6" borderId="1" xfId="0" applyFont="1" applyFill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</xf>
    <xf numFmtId="0" fontId="10" fillId="6" borderId="3" xfId="0" applyFont="1" applyFill="1" applyBorder="1" applyAlignment="1" applyProtection="1">
      <alignment horizontal="center"/>
    </xf>
    <xf numFmtId="0" fontId="11" fillId="3" borderId="16" xfId="1" applyFont="1" applyFill="1" applyBorder="1" applyAlignment="1" applyProtection="1">
      <alignment horizontal="center" wrapText="1"/>
    </xf>
    <xf numFmtId="0" fontId="24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4" fontId="0" fillId="10" borderId="30" xfId="4" applyFont="1" applyFill="1" applyBorder="1" applyAlignment="1">
      <alignment horizontal="center" vertical="center"/>
    </xf>
    <xf numFmtId="44" fontId="0" fillId="10" borderId="31" xfId="4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 vertical="center" wrapText="1"/>
    </xf>
    <xf numFmtId="164" fontId="3" fillId="7" borderId="12" xfId="1" applyNumberFormat="1" applyFont="1" applyFill="1" applyBorder="1" applyAlignment="1" applyProtection="1">
      <alignment horizontal="right"/>
    </xf>
    <xf numFmtId="164" fontId="3" fillId="7" borderId="0" xfId="1" applyNumberFormat="1" applyFont="1" applyFill="1" applyBorder="1" applyAlignment="1" applyProtection="1">
      <alignment horizontal="right"/>
    </xf>
    <xf numFmtId="0" fontId="11" fillId="3" borderId="5" xfId="1" applyFont="1" applyFill="1" applyBorder="1" applyAlignment="1" applyProtection="1">
      <alignment horizont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0" fillId="5" borderId="34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0" fillId="5" borderId="40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11" fillId="3" borderId="17" xfId="1" applyFont="1" applyFill="1" applyBorder="1" applyAlignment="1" applyProtection="1">
      <alignment horizontal="center" wrapText="1"/>
    </xf>
    <xf numFmtId="0" fontId="0" fillId="8" borderId="0" xfId="0" applyFont="1" applyFill="1" applyAlignment="1">
      <alignment horizontal="left" vertical="center" wrapText="1"/>
    </xf>
    <xf numFmtId="0" fontId="14" fillId="2" borderId="24" xfId="0" applyFont="1" applyFill="1" applyBorder="1" applyAlignment="1" applyProtection="1">
      <alignment horizontal="left" vertical="center" wrapText="1"/>
    </xf>
    <xf numFmtId="0" fontId="14" fillId="2" borderId="25" xfId="0" applyFont="1" applyFill="1" applyBorder="1" applyAlignment="1" applyProtection="1">
      <alignment horizontal="left" vertical="center" wrapText="1"/>
    </xf>
    <xf numFmtId="0" fontId="14" fillId="2" borderId="26" xfId="0" applyFont="1" applyFill="1" applyBorder="1" applyAlignment="1" applyProtection="1">
      <alignment horizontal="left" vertical="center" wrapText="1"/>
    </xf>
    <xf numFmtId="44" fontId="0" fillId="5" borderId="10" xfId="4" applyFont="1" applyFill="1" applyBorder="1" applyAlignment="1">
      <alignment horizontal="center" vertical="center"/>
    </xf>
    <xf numFmtId="44" fontId="0" fillId="5" borderId="28" xfId="4" applyFont="1" applyFill="1" applyBorder="1" applyAlignment="1">
      <alignment horizontal="center" vertical="center"/>
    </xf>
    <xf numFmtId="44" fontId="0" fillId="4" borderId="10" xfId="4" applyFont="1" applyFill="1" applyBorder="1" applyAlignment="1">
      <alignment horizontal="center" vertical="center"/>
    </xf>
    <xf numFmtId="44" fontId="0" fillId="4" borderId="28" xfId="4" applyFont="1" applyFill="1" applyBorder="1" applyAlignment="1">
      <alignment horizontal="center" vertical="center"/>
    </xf>
    <xf numFmtId="10" fontId="3" fillId="7" borderId="19" xfId="2" applyNumberFormat="1" applyFont="1" applyFill="1" applyBorder="1" applyAlignment="1" applyProtection="1">
      <alignment horizontal="center" vertical="center"/>
    </xf>
    <xf numFmtId="10" fontId="3" fillId="7" borderId="20" xfId="2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/>
    <xf numFmtId="0" fontId="15" fillId="2" borderId="2" xfId="0" applyFont="1" applyFill="1" applyBorder="1" applyAlignment="1" applyProtection="1"/>
    <xf numFmtId="0" fontId="15" fillId="2" borderId="3" xfId="0" applyFont="1" applyFill="1" applyBorder="1" applyAlignment="1" applyProtection="1"/>
    <xf numFmtId="164" fontId="11" fillId="7" borderId="0" xfId="3" applyNumberFormat="1" applyFont="1" applyFill="1" applyBorder="1" applyAlignment="1" applyProtection="1">
      <alignment horizontal="right"/>
    </xf>
    <xf numFmtId="0" fontId="3" fillId="7" borderId="11" xfId="1" applyFont="1" applyFill="1" applyBorder="1" applyAlignment="1" applyProtection="1">
      <alignment horizontal="left"/>
    </xf>
    <xf numFmtId="0" fontId="3" fillId="7" borderId="12" xfId="1" applyFont="1" applyFill="1" applyBorder="1" applyAlignment="1" applyProtection="1">
      <alignment horizontal="left"/>
    </xf>
    <xf numFmtId="0" fontId="3" fillId="7" borderId="13" xfId="1" applyFont="1" applyFill="1" applyBorder="1" applyAlignment="1" applyProtection="1">
      <alignment horizontal="left"/>
    </xf>
    <xf numFmtId="0" fontId="3" fillId="7" borderId="0" xfId="1" applyFont="1" applyFill="1" applyBorder="1" applyAlignment="1" applyProtection="1">
      <alignment horizontal="left"/>
    </xf>
    <xf numFmtId="0" fontId="12" fillId="7" borderId="13" xfId="1" quotePrefix="1" applyFont="1" applyFill="1" applyBorder="1" applyAlignment="1" applyProtection="1">
      <alignment horizontal="left"/>
    </xf>
    <xf numFmtId="0" fontId="12" fillId="7" borderId="0" xfId="1" quotePrefix="1" applyFont="1" applyFill="1" applyBorder="1" applyAlignment="1" applyProtection="1">
      <alignment horizontal="left"/>
    </xf>
    <xf numFmtId="0" fontId="18" fillId="7" borderId="15" xfId="0" applyFont="1" applyFill="1" applyBorder="1" applyAlignment="1">
      <alignment horizontal="left" vertical="top" wrapText="1"/>
    </xf>
    <xf numFmtId="0" fontId="18" fillId="7" borderId="21" xfId="0" applyFont="1" applyFill="1" applyBorder="1" applyAlignment="1">
      <alignment horizontal="left" vertical="top" wrapText="1"/>
    </xf>
    <xf numFmtId="0" fontId="14" fillId="2" borderId="8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 wrapText="1"/>
    </xf>
    <xf numFmtId="0" fontId="14" fillId="2" borderId="9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>
      <alignment horizontal="center"/>
    </xf>
  </cellXfs>
  <cellStyles count="6">
    <cellStyle name="Komma 2" xfId="3" xr:uid="{00000000-0005-0000-0000-000000000000}"/>
    <cellStyle name="Prozent" xfId="5" builtinId="5"/>
    <cellStyle name="Prozent 2" xfId="2" xr:uid="{00000000-0005-0000-0000-000002000000}"/>
    <cellStyle name="Standard" xfId="0" builtinId="0"/>
    <cellStyle name="Standard 4" xfId="1" xr:uid="{00000000-0005-0000-0000-000004000000}"/>
    <cellStyle name="Währung" xfId="4" builtinId="4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296332</xdr:colOff>
      <xdr:row>0</xdr:row>
      <xdr:rowOff>143933</xdr:rowOff>
    </xdr:from>
    <xdr:to>
      <xdr:col>16</xdr:col>
      <xdr:colOff>142723</xdr:colOff>
      <xdr:row>1</xdr:row>
      <xdr:rowOff>118844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2999" y="143933"/>
          <a:ext cx="2428724" cy="508311"/>
        </a:xfrm>
        <a:prstGeom prst="rect">
          <a:avLst/>
        </a:prstGeom>
      </xdr:spPr>
    </xdr:pic>
    <xdr:clientData/>
  </xdr:twoCellAnchor>
  <xdr:twoCellAnchor editAs="oneCell">
    <xdr:from>
      <xdr:col>17</xdr:col>
      <xdr:colOff>143933</xdr:colOff>
      <xdr:row>0</xdr:row>
      <xdr:rowOff>220134</xdr:rowOff>
    </xdr:from>
    <xdr:to>
      <xdr:col>19</xdr:col>
      <xdr:colOff>406400</xdr:colOff>
      <xdr:row>1</xdr:row>
      <xdr:rowOff>76200</xdr:rowOff>
    </xdr:to>
    <xdr:pic>
      <xdr:nvPicPr>
        <xdr:cNvPr id="3" name="Grafik 2" descr="Logo FF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6200" y="220134"/>
          <a:ext cx="1016000" cy="389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2"/>
  <sheetViews>
    <sheetView tabSelected="1" view="pageBreakPreview" zoomScale="90" zoomScaleNormal="80" zoomScaleSheetLayoutView="90" workbookViewId="0">
      <selection activeCell="R5" sqref="R5"/>
    </sheetView>
  </sheetViews>
  <sheetFormatPr baseColWidth="10" defaultRowHeight="15" x14ac:dyDescent="0.25"/>
  <cols>
    <col min="1" max="1" width="2.140625" style="22" customWidth="1"/>
    <col min="2" max="2" width="42.28515625" customWidth="1"/>
    <col min="16" max="16" width="2.85546875" customWidth="1"/>
    <col min="17" max="17" width="4.5703125" customWidth="1"/>
    <col min="18" max="18" width="7" customWidth="1"/>
    <col min="19" max="19" width="3.85546875" customWidth="1"/>
    <col min="21" max="21" width="7" customWidth="1"/>
    <col min="22" max="22" width="5" customWidth="1"/>
    <col min="23" max="23" width="3.85546875" style="22" customWidth="1"/>
    <col min="24" max="45" width="11.42578125" style="22"/>
  </cols>
  <sheetData>
    <row r="1" spans="1:45" s="22" customFormat="1" ht="42" customHeight="1" thickBot="1" x14ac:dyDescent="0.3">
      <c r="B1" s="18"/>
      <c r="C1" s="18"/>
      <c r="D1" s="18"/>
      <c r="E1" s="69" t="s">
        <v>41</v>
      </c>
      <c r="F1" s="70"/>
      <c r="G1" s="70"/>
      <c r="H1" s="70"/>
      <c r="I1" s="70"/>
      <c r="J1" s="70"/>
      <c r="K1" s="70"/>
      <c r="L1" s="70"/>
      <c r="M1" s="18"/>
      <c r="N1" s="18"/>
      <c r="O1" s="18"/>
    </row>
    <row r="2" spans="1:45" s="22" customFormat="1" ht="16.149999999999999" customHeight="1" x14ac:dyDescent="0.25">
      <c r="B2" s="46" t="s">
        <v>27</v>
      </c>
      <c r="C2" s="80"/>
      <c r="D2" s="81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45" s="22" customFormat="1" ht="16.149999999999999" customHeight="1" x14ac:dyDescent="0.25">
      <c r="B3" s="47" t="s">
        <v>29</v>
      </c>
      <c r="C3" s="84"/>
      <c r="D3" s="85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45" s="22" customFormat="1" ht="16.149999999999999" customHeight="1" thickBot="1" x14ac:dyDescent="0.3">
      <c r="B4" s="48" t="s">
        <v>28</v>
      </c>
      <c r="C4" s="82"/>
      <c r="D4" s="83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45" s="22" customFormat="1" ht="14.25" customHeight="1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45" s="22" customFormat="1" ht="9.9499999999999993" customHeight="1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Q6" s="25" t="s">
        <v>0</v>
      </c>
      <c r="R6" s="25"/>
      <c r="S6" s="25"/>
      <c r="T6" s="25"/>
      <c r="U6" s="25"/>
      <c r="V6" s="25"/>
      <c r="W6" s="25"/>
    </row>
    <row r="7" spans="1:45" ht="19.5" customHeight="1" thickBot="1" x14ac:dyDescent="0.3">
      <c r="B7" s="41" t="s">
        <v>6</v>
      </c>
      <c r="C7" s="16"/>
      <c r="D7" s="16"/>
      <c r="E7" s="16"/>
      <c r="F7" s="16"/>
      <c r="G7" s="16"/>
      <c r="H7" s="17"/>
      <c r="I7" s="28"/>
      <c r="J7" s="28"/>
      <c r="K7" s="28"/>
      <c r="L7" s="28"/>
      <c r="M7" s="28"/>
      <c r="N7" s="28"/>
      <c r="O7" s="28"/>
      <c r="P7" s="22"/>
      <c r="Q7" s="25"/>
      <c r="R7" s="25"/>
      <c r="S7" s="25"/>
      <c r="T7" s="25"/>
      <c r="U7" s="25"/>
      <c r="V7" s="25"/>
      <c r="W7" s="25"/>
    </row>
    <row r="8" spans="1:45" ht="15" customHeight="1" x14ac:dyDescent="0.25">
      <c r="B8" s="58"/>
      <c r="C8" s="65" t="s">
        <v>7</v>
      </c>
      <c r="D8" s="66"/>
      <c r="E8" s="66"/>
      <c r="F8" s="66"/>
      <c r="G8" s="66"/>
      <c r="H8" s="67"/>
      <c r="I8" s="28"/>
      <c r="J8" s="37"/>
      <c r="K8" s="73" t="s">
        <v>24</v>
      </c>
      <c r="L8" s="73"/>
      <c r="M8" s="73"/>
      <c r="N8" s="73"/>
      <c r="O8" s="28"/>
      <c r="P8" s="22"/>
      <c r="Q8" s="25"/>
      <c r="R8" s="25"/>
      <c r="S8" s="25"/>
      <c r="T8" s="25"/>
      <c r="U8" s="25"/>
      <c r="V8" s="25"/>
      <c r="W8" s="25"/>
    </row>
    <row r="9" spans="1:45" ht="15" customHeight="1" thickBot="1" x14ac:dyDescent="0.3">
      <c r="B9" s="59"/>
      <c r="C9" s="86">
        <v>1</v>
      </c>
      <c r="D9" s="68"/>
      <c r="E9" s="68">
        <v>2</v>
      </c>
      <c r="F9" s="68"/>
      <c r="G9" s="68">
        <v>3</v>
      </c>
      <c r="H9" s="76"/>
      <c r="I9" s="28"/>
      <c r="J9" s="38"/>
      <c r="K9" s="73"/>
      <c r="L9" s="73"/>
      <c r="M9" s="73"/>
      <c r="N9" s="73"/>
      <c r="O9" s="28"/>
      <c r="P9" s="22"/>
      <c r="Q9" s="25"/>
      <c r="R9" s="25"/>
      <c r="S9" s="25"/>
      <c r="T9" s="25"/>
      <c r="U9" s="25"/>
      <c r="V9" s="25"/>
      <c r="W9" s="25"/>
    </row>
    <row r="10" spans="1:45" ht="69" customHeight="1" x14ac:dyDescent="0.25">
      <c r="B10" s="19" t="s">
        <v>39</v>
      </c>
      <c r="C10" s="60">
        <v>0</v>
      </c>
      <c r="D10" s="61"/>
      <c r="E10" s="60">
        <v>0</v>
      </c>
      <c r="F10" s="61"/>
      <c r="G10" s="60">
        <v>0</v>
      </c>
      <c r="H10" s="61"/>
      <c r="I10" s="28"/>
      <c r="J10" s="28"/>
      <c r="K10" s="28"/>
      <c r="L10" s="28"/>
      <c r="M10" s="28"/>
      <c r="N10" s="28"/>
      <c r="O10" s="28"/>
      <c r="P10" s="22"/>
      <c r="Q10" s="25"/>
      <c r="R10" s="25"/>
      <c r="S10" s="25"/>
      <c r="T10" s="25"/>
      <c r="U10" s="25"/>
      <c r="V10" s="25"/>
      <c r="W10" s="25"/>
    </row>
    <row r="11" spans="1:45" s="22" customFormat="1" ht="9.9499999999999993" customHeight="1" x14ac:dyDescent="0.25">
      <c r="B11" s="26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Q11" s="25"/>
      <c r="R11" s="25"/>
      <c r="S11" s="25"/>
      <c r="T11" s="25"/>
      <c r="U11" s="25"/>
      <c r="V11" s="25"/>
      <c r="W11" s="25"/>
    </row>
    <row r="12" spans="1:45" s="13" customFormat="1" ht="51" customHeight="1" x14ac:dyDescent="0.25">
      <c r="A12" s="23"/>
      <c r="B12" s="62" t="s">
        <v>40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23"/>
      <c r="Q12" s="31"/>
      <c r="R12" s="31"/>
      <c r="S12" s="31"/>
      <c r="T12" s="31"/>
      <c r="U12" s="31"/>
      <c r="V12" s="31"/>
      <c r="W12" s="31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s="13" customFormat="1" ht="36" customHeight="1" x14ac:dyDescent="0.25">
      <c r="A13" s="23"/>
      <c r="B13" s="56" t="s">
        <v>30</v>
      </c>
      <c r="C13" s="77" t="s">
        <v>11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9"/>
      <c r="P13" s="23"/>
      <c r="Q13" s="23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45" ht="15" customHeight="1" x14ac:dyDescent="0.25">
      <c r="B14" s="57"/>
      <c r="C14" s="14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5">
        <v>7</v>
      </c>
      <c r="J14" s="15">
        <v>8</v>
      </c>
      <c r="K14" s="15">
        <v>9</v>
      </c>
      <c r="L14" s="15">
        <v>10</v>
      </c>
      <c r="M14" s="15">
        <v>11</v>
      </c>
      <c r="N14" s="15">
        <v>12</v>
      </c>
      <c r="O14" s="2">
        <v>13</v>
      </c>
      <c r="P14" s="22"/>
      <c r="Q14" s="32"/>
      <c r="R14" s="32"/>
      <c r="S14" s="32"/>
      <c r="T14" s="32"/>
      <c r="U14" s="32"/>
      <c r="V14" s="32"/>
      <c r="W14" s="32"/>
    </row>
    <row r="15" spans="1:45" ht="15" customHeight="1" x14ac:dyDescent="0.25">
      <c r="B15" s="3" t="s">
        <v>31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2"/>
      <c r="Q15" s="87" t="s">
        <v>25</v>
      </c>
      <c r="R15" s="87"/>
      <c r="S15" s="87"/>
      <c r="T15" s="87"/>
      <c r="U15" s="87"/>
      <c r="V15" s="87"/>
      <c r="W15" s="32"/>
    </row>
    <row r="16" spans="1:45" ht="15" customHeight="1" x14ac:dyDescent="0.25">
      <c r="B16" s="3" t="s">
        <v>32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2"/>
      <c r="Q16" s="87"/>
      <c r="R16" s="87"/>
      <c r="S16" s="87"/>
      <c r="T16" s="87"/>
      <c r="U16" s="87"/>
      <c r="V16" s="87"/>
      <c r="W16" s="32"/>
    </row>
    <row r="17" spans="2:23" ht="15" customHeight="1" x14ac:dyDescent="0.25">
      <c r="B17" s="5" t="s">
        <v>33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2"/>
      <c r="Q17" s="87"/>
      <c r="R17" s="87"/>
      <c r="S17" s="87"/>
      <c r="T17" s="87"/>
      <c r="U17" s="87"/>
      <c r="V17" s="87"/>
      <c r="W17" s="32"/>
    </row>
    <row r="18" spans="2:23" ht="15" customHeight="1" x14ac:dyDescent="0.25">
      <c r="B18" s="5" t="s">
        <v>34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2"/>
      <c r="Q18" s="87"/>
      <c r="R18" s="87"/>
      <c r="S18" s="87"/>
      <c r="T18" s="87"/>
      <c r="U18" s="87"/>
      <c r="V18" s="87"/>
      <c r="W18" s="25"/>
    </row>
    <row r="19" spans="2:23" ht="15" customHeight="1" x14ac:dyDescent="0.25">
      <c r="B19" s="5" t="s">
        <v>35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2"/>
      <c r="Q19" s="87"/>
      <c r="R19" s="87"/>
      <c r="S19" s="87"/>
      <c r="T19" s="87"/>
      <c r="U19" s="87"/>
      <c r="V19" s="87"/>
      <c r="W19" s="25"/>
    </row>
    <row r="20" spans="2:23" ht="15" customHeight="1" x14ac:dyDescent="0.25">
      <c r="B20" s="5" t="s">
        <v>36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22"/>
      <c r="Q20" s="87"/>
      <c r="R20" s="87"/>
      <c r="S20" s="87"/>
      <c r="T20" s="87"/>
      <c r="U20" s="87"/>
      <c r="V20" s="87"/>
      <c r="W20" s="25"/>
    </row>
    <row r="21" spans="2:23" ht="15" customHeight="1" x14ac:dyDescent="0.25">
      <c r="B21" s="49" t="s">
        <v>37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22"/>
      <c r="Q21" s="87"/>
      <c r="R21" s="87"/>
      <c r="S21" s="87"/>
      <c r="T21" s="87"/>
      <c r="U21" s="87"/>
      <c r="V21" s="87"/>
      <c r="W21" s="25"/>
    </row>
    <row r="22" spans="2:23" ht="15" customHeight="1" x14ac:dyDescent="0.25">
      <c r="B22" s="49" t="s">
        <v>37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22"/>
      <c r="Q22" s="87"/>
      <c r="R22" s="87"/>
      <c r="S22" s="87"/>
      <c r="T22" s="87"/>
      <c r="U22" s="87"/>
      <c r="V22" s="87"/>
      <c r="W22" s="25"/>
    </row>
    <row r="23" spans="2:23" ht="15" customHeight="1" x14ac:dyDescent="0.25">
      <c r="B23" s="9" t="s">
        <v>5</v>
      </c>
      <c r="C23" s="10">
        <f t="shared" ref="C23:K23" si="0">SUM(C15:C22)</f>
        <v>0</v>
      </c>
      <c r="D23" s="10">
        <f t="shared" si="0"/>
        <v>0</v>
      </c>
      <c r="E23" s="10">
        <f t="shared" si="0"/>
        <v>0</v>
      </c>
      <c r="F23" s="10">
        <f t="shared" si="0"/>
        <v>0</v>
      </c>
      <c r="G23" s="10">
        <f t="shared" si="0"/>
        <v>0</v>
      </c>
      <c r="H23" s="11">
        <f t="shared" si="0"/>
        <v>0</v>
      </c>
      <c r="I23" s="10">
        <f t="shared" si="0"/>
        <v>0</v>
      </c>
      <c r="J23" s="10">
        <f t="shared" si="0"/>
        <v>0</v>
      </c>
      <c r="K23" s="10">
        <f t="shared" si="0"/>
        <v>0</v>
      </c>
      <c r="L23" s="10">
        <f t="shared" ref="L23:O23" si="1">SUM(L15:L22)</f>
        <v>0</v>
      </c>
      <c r="M23" s="10">
        <f t="shared" si="1"/>
        <v>0</v>
      </c>
      <c r="N23" s="10">
        <f t="shared" si="1"/>
        <v>0</v>
      </c>
      <c r="O23" s="10">
        <f t="shared" si="1"/>
        <v>0</v>
      </c>
      <c r="P23" s="22"/>
      <c r="Q23" s="87"/>
      <c r="R23" s="87"/>
      <c r="S23" s="87"/>
      <c r="T23" s="87"/>
      <c r="U23" s="87"/>
      <c r="V23" s="87"/>
      <c r="W23" s="25"/>
    </row>
    <row r="24" spans="2:23" s="22" customFormat="1" ht="9.9499999999999993" customHeight="1" x14ac:dyDescent="0.2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Q24" s="87"/>
      <c r="R24" s="87"/>
      <c r="S24" s="87"/>
      <c r="T24" s="87"/>
      <c r="U24" s="87"/>
      <c r="V24" s="87"/>
      <c r="W24" s="25"/>
    </row>
    <row r="25" spans="2:23" ht="21" customHeight="1" x14ac:dyDescent="0.25">
      <c r="B25" s="97" t="s">
        <v>12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22"/>
      <c r="Q25" s="87"/>
      <c r="R25" s="87"/>
      <c r="S25" s="87"/>
      <c r="T25" s="87"/>
      <c r="U25" s="87"/>
      <c r="V25" s="87"/>
      <c r="W25" s="25"/>
    </row>
    <row r="26" spans="2:23" ht="35.25" customHeight="1" x14ac:dyDescent="0.25">
      <c r="B26" s="56" t="s">
        <v>9</v>
      </c>
      <c r="C26" s="77" t="s">
        <v>11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9"/>
      <c r="P26" s="22"/>
      <c r="Q26" s="87"/>
      <c r="R26" s="87"/>
      <c r="S26" s="87"/>
      <c r="T26" s="87"/>
      <c r="U26" s="87"/>
      <c r="V26" s="87"/>
      <c r="W26" s="25"/>
    </row>
    <row r="27" spans="2:23" ht="15" customHeight="1" x14ac:dyDescent="0.25">
      <c r="B27" s="57"/>
      <c r="C27" s="14">
        <v>1</v>
      </c>
      <c r="D27" s="15">
        <v>2</v>
      </c>
      <c r="E27" s="15">
        <v>3</v>
      </c>
      <c r="F27" s="15">
        <v>4</v>
      </c>
      <c r="G27" s="15">
        <v>5</v>
      </c>
      <c r="H27" s="15">
        <v>6</v>
      </c>
      <c r="I27" s="15">
        <v>7</v>
      </c>
      <c r="J27" s="15">
        <v>8</v>
      </c>
      <c r="K27" s="15">
        <v>9</v>
      </c>
      <c r="L27" s="15">
        <v>10</v>
      </c>
      <c r="M27" s="15">
        <v>11</v>
      </c>
      <c r="N27" s="15">
        <v>12</v>
      </c>
      <c r="O27" s="2">
        <v>13</v>
      </c>
      <c r="P27" s="22"/>
      <c r="Q27" s="87"/>
      <c r="R27" s="87"/>
      <c r="S27" s="87"/>
      <c r="T27" s="87"/>
      <c r="U27" s="87"/>
      <c r="V27" s="87"/>
      <c r="W27" s="25"/>
    </row>
    <row r="28" spans="2:23" ht="15" customHeight="1" x14ac:dyDescent="0.25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2"/>
      <c r="Q28" s="87"/>
      <c r="R28" s="87"/>
      <c r="S28" s="87"/>
      <c r="T28" s="87"/>
      <c r="U28" s="87"/>
      <c r="V28" s="87"/>
      <c r="W28" s="25"/>
    </row>
    <row r="29" spans="2:23" ht="15" customHeight="1" x14ac:dyDescent="0.25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2"/>
      <c r="Q29" s="87"/>
      <c r="R29" s="87"/>
      <c r="S29" s="87"/>
      <c r="T29" s="87"/>
      <c r="U29" s="87"/>
      <c r="V29" s="87"/>
      <c r="W29" s="25"/>
    </row>
    <row r="30" spans="2:23" ht="15" customHeight="1" x14ac:dyDescent="0.25">
      <c r="B30" s="5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22"/>
      <c r="Q30" s="87"/>
      <c r="R30" s="87"/>
      <c r="S30" s="87"/>
      <c r="T30" s="87"/>
      <c r="U30" s="87"/>
      <c r="V30" s="87"/>
      <c r="W30" s="25"/>
    </row>
    <row r="31" spans="2:23" ht="15" customHeight="1" x14ac:dyDescent="0.25">
      <c r="B31" s="5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22"/>
      <c r="Q31" s="87"/>
      <c r="R31" s="87"/>
      <c r="S31" s="87"/>
      <c r="T31" s="87"/>
      <c r="U31" s="87"/>
      <c r="V31" s="87"/>
      <c r="W31" s="25"/>
    </row>
    <row r="32" spans="2:23" ht="15" customHeight="1" x14ac:dyDescent="0.25">
      <c r="B32" s="9" t="s">
        <v>4</v>
      </c>
      <c r="C32" s="10">
        <f t="shared" ref="C32:K32" si="2">SUM(C28:C31)</f>
        <v>0</v>
      </c>
      <c r="D32" s="10">
        <f t="shared" si="2"/>
        <v>0</v>
      </c>
      <c r="E32" s="10">
        <f t="shared" si="2"/>
        <v>0</v>
      </c>
      <c r="F32" s="10">
        <f t="shared" si="2"/>
        <v>0</v>
      </c>
      <c r="G32" s="10">
        <f t="shared" si="2"/>
        <v>0</v>
      </c>
      <c r="H32" s="11">
        <f t="shared" si="2"/>
        <v>0</v>
      </c>
      <c r="I32" s="10">
        <f t="shared" si="2"/>
        <v>0</v>
      </c>
      <c r="J32" s="10">
        <f t="shared" si="2"/>
        <v>0</v>
      </c>
      <c r="K32" s="10">
        <f t="shared" si="2"/>
        <v>0</v>
      </c>
      <c r="L32" s="10">
        <f t="shared" ref="L32:N32" si="3">SUM(L28:L31)</f>
        <v>0</v>
      </c>
      <c r="M32" s="10">
        <f t="shared" si="3"/>
        <v>0</v>
      </c>
      <c r="N32" s="10">
        <f t="shared" si="3"/>
        <v>0</v>
      </c>
      <c r="O32" s="10">
        <f>SUM(O28:O31)</f>
        <v>0</v>
      </c>
      <c r="P32" s="22"/>
      <c r="Q32" s="87"/>
      <c r="R32" s="87"/>
      <c r="S32" s="87"/>
      <c r="T32" s="87"/>
      <c r="U32" s="87"/>
      <c r="V32" s="87"/>
      <c r="W32" s="25"/>
    </row>
    <row r="33" spans="1:45" s="24" customFormat="1" ht="9.9499999999999993" customHeight="1" x14ac:dyDescent="0.25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Q33" s="25"/>
      <c r="R33" s="25"/>
      <c r="S33" s="25"/>
      <c r="T33" s="25"/>
      <c r="U33" s="25"/>
      <c r="V33" s="25"/>
      <c r="W33" s="25"/>
    </row>
    <row r="34" spans="1:45" s="12" customFormat="1" ht="36" customHeight="1" x14ac:dyDescent="0.25">
      <c r="A34" s="24"/>
      <c r="B34" s="109" t="s">
        <v>13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P34" s="24"/>
      <c r="Q34" s="25"/>
      <c r="R34" s="25"/>
      <c r="S34" s="25"/>
      <c r="T34" s="25"/>
      <c r="U34" s="25"/>
      <c r="V34" s="25"/>
      <c r="W34" s="25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1:45" s="12" customFormat="1" ht="15" customHeight="1" x14ac:dyDescent="0.25">
      <c r="A35" s="24"/>
      <c r="B35" s="8" t="s">
        <v>16</v>
      </c>
      <c r="C35" s="33">
        <f>1/((1+$O$41)^(C36-1))</f>
        <v>1</v>
      </c>
      <c r="D35" s="33">
        <f t="shared" ref="D35:O35" si="4">1/((1+$O$41)^(D36-1))</f>
        <v>0.96153846153846145</v>
      </c>
      <c r="E35" s="33">
        <f t="shared" si="4"/>
        <v>0.92455621301775137</v>
      </c>
      <c r="F35" s="33">
        <f t="shared" si="4"/>
        <v>0.88899635867091487</v>
      </c>
      <c r="G35" s="33">
        <f t="shared" si="4"/>
        <v>0.85480419102972571</v>
      </c>
      <c r="H35" s="33">
        <f t="shared" si="4"/>
        <v>0.82192710675935154</v>
      </c>
      <c r="I35" s="33">
        <f t="shared" si="4"/>
        <v>0.79031452573014571</v>
      </c>
      <c r="J35" s="33">
        <f t="shared" si="4"/>
        <v>0.75991781320206331</v>
      </c>
      <c r="K35" s="33">
        <f t="shared" si="4"/>
        <v>0.73069020500198378</v>
      </c>
      <c r="L35" s="33">
        <f t="shared" si="4"/>
        <v>0.70258673557883045</v>
      </c>
      <c r="M35" s="33">
        <f t="shared" si="4"/>
        <v>0.67556416882579851</v>
      </c>
      <c r="N35" s="33">
        <f t="shared" si="4"/>
        <v>0.6495809315632679</v>
      </c>
      <c r="O35" s="33">
        <f t="shared" si="4"/>
        <v>0.62459704958006512</v>
      </c>
      <c r="P35" s="24"/>
      <c r="Q35" s="25"/>
      <c r="R35" s="25"/>
      <c r="S35" s="25"/>
      <c r="T35" s="25"/>
      <c r="U35" s="25"/>
      <c r="V35" s="25"/>
      <c r="W35" s="25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s="12" customFormat="1" ht="15" customHeight="1" x14ac:dyDescent="0.25">
      <c r="A36" s="24"/>
      <c r="B36" s="8" t="s">
        <v>17</v>
      </c>
      <c r="C36" s="1">
        <v>1</v>
      </c>
      <c r="D36" s="1">
        <v>2</v>
      </c>
      <c r="E36" s="1">
        <v>3</v>
      </c>
      <c r="F36" s="1">
        <v>4</v>
      </c>
      <c r="G36" s="1">
        <v>5</v>
      </c>
      <c r="H36" s="2">
        <v>6</v>
      </c>
      <c r="I36" s="1">
        <v>7</v>
      </c>
      <c r="J36" s="1">
        <v>8</v>
      </c>
      <c r="K36" s="1">
        <v>9</v>
      </c>
      <c r="L36" s="1">
        <v>10</v>
      </c>
      <c r="M36" s="1">
        <v>11</v>
      </c>
      <c r="N36" s="1">
        <v>12</v>
      </c>
      <c r="O36" s="1">
        <v>13</v>
      </c>
      <c r="P36" s="24"/>
      <c r="Q36" s="25"/>
      <c r="R36" s="25"/>
      <c r="S36" s="25"/>
      <c r="T36" s="25"/>
      <c r="U36" s="25"/>
      <c r="V36" s="25"/>
      <c r="W36" s="25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</row>
    <row r="37" spans="1:45" s="12" customFormat="1" ht="15" customHeight="1" x14ac:dyDescent="0.25">
      <c r="A37" s="24"/>
      <c r="B37" s="39" t="s">
        <v>2</v>
      </c>
      <c r="C37" s="40">
        <f>C23</f>
        <v>0</v>
      </c>
      <c r="D37" s="40">
        <f>D23*D35</f>
        <v>0</v>
      </c>
      <c r="E37" s="40">
        <f t="shared" ref="E37:O37" si="5">E23*E35</f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  <c r="N37" s="40">
        <f t="shared" si="5"/>
        <v>0</v>
      </c>
      <c r="O37" s="40">
        <f t="shared" si="5"/>
        <v>0</v>
      </c>
      <c r="P37" s="24"/>
      <c r="Q37" s="25"/>
      <c r="R37" s="25"/>
      <c r="S37" s="25"/>
      <c r="T37" s="25"/>
      <c r="U37" s="25"/>
      <c r="V37" s="25"/>
      <c r="W37" s="25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</row>
    <row r="38" spans="1:45" s="12" customFormat="1" ht="15" customHeight="1" x14ac:dyDescent="0.25">
      <c r="A38" s="24"/>
      <c r="B38" s="39" t="s">
        <v>3</v>
      </c>
      <c r="C38" s="40">
        <f>C32</f>
        <v>0</v>
      </c>
      <c r="D38" s="40">
        <f>D32*D35</f>
        <v>0</v>
      </c>
      <c r="E38" s="40">
        <f t="shared" ref="E38:O38" si="6">E32*E35</f>
        <v>0</v>
      </c>
      <c r="F38" s="40">
        <f t="shared" si="6"/>
        <v>0</v>
      </c>
      <c r="G38" s="40">
        <f t="shared" si="6"/>
        <v>0</v>
      </c>
      <c r="H38" s="40">
        <f t="shared" si="6"/>
        <v>0</v>
      </c>
      <c r="I38" s="40">
        <f t="shared" si="6"/>
        <v>0</v>
      </c>
      <c r="J38" s="40">
        <f t="shared" si="6"/>
        <v>0</v>
      </c>
      <c r="K38" s="40">
        <f t="shared" si="6"/>
        <v>0</v>
      </c>
      <c r="L38" s="40">
        <f t="shared" si="6"/>
        <v>0</v>
      </c>
      <c r="M38" s="40">
        <f t="shared" si="6"/>
        <v>0</v>
      </c>
      <c r="N38" s="40">
        <f t="shared" si="6"/>
        <v>0</v>
      </c>
      <c r="O38" s="40">
        <f t="shared" si="6"/>
        <v>0</v>
      </c>
      <c r="P38" s="24"/>
      <c r="Q38" s="25"/>
      <c r="R38" s="25"/>
      <c r="S38" s="25"/>
      <c r="T38" s="25"/>
      <c r="U38" s="25"/>
      <c r="V38" s="25"/>
      <c r="W38" s="25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</row>
    <row r="39" spans="1:45" s="12" customFormat="1" ht="15" customHeight="1" x14ac:dyDescent="0.25">
      <c r="A39" s="24"/>
      <c r="B39" s="9" t="s">
        <v>1</v>
      </c>
      <c r="C39" s="10">
        <f>C38-C37</f>
        <v>0</v>
      </c>
      <c r="D39" s="10">
        <f t="shared" ref="D39:O39" si="7">D38-D37</f>
        <v>0</v>
      </c>
      <c r="E39" s="10">
        <f t="shared" si="7"/>
        <v>0</v>
      </c>
      <c r="F39" s="10">
        <f t="shared" si="7"/>
        <v>0</v>
      </c>
      <c r="G39" s="10">
        <f t="shared" si="7"/>
        <v>0</v>
      </c>
      <c r="H39" s="10">
        <f t="shared" si="7"/>
        <v>0</v>
      </c>
      <c r="I39" s="10">
        <f t="shared" si="7"/>
        <v>0</v>
      </c>
      <c r="J39" s="10">
        <f t="shared" si="7"/>
        <v>0</v>
      </c>
      <c r="K39" s="10">
        <f t="shared" si="7"/>
        <v>0</v>
      </c>
      <c r="L39" s="10">
        <f t="shared" si="7"/>
        <v>0</v>
      </c>
      <c r="M39" s="10">
        <f t="shared" si="7"/>
        <v>0</v>
      </c>
      <c r="N39" s="10">
        <f t="shared" si="7"/>
        <v>0</v>
      </c>
      <c r="O39" s="10">
        <f t="shared" si="7"/>
        <v>0</v>
      </c>
      <c r="P39" s="24"/>
      <c r="Q39" s="25"/>
      <c r="R39" s="25"/>
      <c r="S39" s="25"/>
      <c r="T39" s="25"/>
      <c r="U39" s="25"/>
      <c r="V39" s="25"/>
      <c r="W39" s="25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</row>
    <row r="40" spans="1:45" s="24" customFormat="1" ht="9.9499999999999993" customHeight="1" thickBot="1" x14ac:dyDescent="0.3"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Q40" s="25"/>
      <c r="R40" s="25"/>
      <c r="S40" s="25"/>
      <c r="T40" s="25"/>
      <c r="U40" s="25"/>
      <c r="V40" s="25"/>
      <c r="W40" s="25"/>
    </row>
    <row r="41" spans="1:45" ht="15" customHeight="1" x14ac:dyDescent="0.25">
      <c r="B41" s="101" t="s">
        <v>14</v>
      </c>
      <c r="C41" s="102"/>
      <c r="D41" s="102"/>
      <c r="E41" s="74">
        <f>C10*C35+E10*D35+G10*E35</f>
        <v>0</v>
      </c>
      <c r="F41" s="74"/>
      <c r="G41" s="35"/>
      <c r="H41" s="35"/>
      <c r="I41" s="35"/>
      <c r="J41" s="35"/>
      <c r="K41" s="35"/>
      <c r="L41" s="35"/>
      <c r="M41" s="35"/>
      <c r="N41" s="20"/>
      <c r="O41" s="95">
        <v>0.04</v>
      </c>
      <c r="P41" s="22"/>
      <c r="Q41" s="25"/>
      <c r="R41" s="25"/>
      <c r="S41" s="25"/>
      <c r="T41" s="25"/>
      <c r="U41" s="25"/>
      <c r="V41" s="25"/>
      <c r="W41" s="25"/>
    </row>
    <row r="42" spans="1:45" ht="15" customHeight="1" x14ac:dyDescent="0.25">
      <c r="B42" s="103" t="s">
        <v>18</v>
      </c>
      <c r="C42" s="104"/>
      <c r="D42" s="104"/>
      <c r="E42" s="75">
        <f>C39+D39+E39+F39+G39+H39+I39+J39+K39+L39+M39+N39+O39</f>
        <v>0</v>
      </c>
      <c r="F42" s="75"/>
      <c r="G42" s="34"/>
      <c r="H42" s="34"/>
      <c r="I42" s="34"/>
      <c r="J42" s="34"/>
      <c r="K42" s="34"/>
      <c r="L42" s="34"/>
      <c r="M42" s="34"/>
      <c r="N42" s="36" t="s">
        <v>15</v>
      </c>
      <c r="O42" s="96"/>
      <c r="P42" s="22"/>
      <c r="Q42" s="25"/>
      <c r="R42" s="25"/>
      <c r="S42" s="25"/>
      <c r="T42" s="25"/>
      <c r="U42" s="25"/>
      <c r="V42" s="25"/>
      <c r="W42" s="25"/>
    </row>
    <row r="43" spans="1:45" ht="15" customHeight="1" x14ac:dyDescent="0.25">
      <c r="B43" s="105" t="s">
        <v>8</v>
      </c>
      <c r="C43" s="106"/>
      <c r="D43" s="106"/>
      <c r="E43" s="100">
        <f>E41-E42</f>
        <v>0</v>
      </c>
      <c r="F43" s="100"/>
      <c r="G43" s="34"/>
      <c r="H43" s="34"/>
      <c r="I43" s="34"/>
      <c r="J43" s="34"/>
      <c r="K43" s="34"/>
      <c r="L43" s="34"/>
      <c r="M43" s="34"/>
      <c r="N43" s="21"/>
      <c r="O43" s="96"/>
      <c r="P43" s="22"/>
      <c r="Q43" s="25"/>
      <c r="R43" s="25"/>
      <c r="S43" s="25"/>
      <c r="T43" s="25"/>
      <c r="U43" s="25"/>
      <c r="V43" s="25"/>
      <c r="W43" s="25"/>
    </row>
    <row r="44" spans="1:45" ht="42.75" customHeight="1" thickBot="1" x14ac:dyDescent="0.3">
      <c r="B44" s="53" t="s">
        <v>10</v>
      </c>
      <c r="C44" s="54"/>
      <c r="D44" s="54"/>
      <c r="E44" s="54"/>
      <c r="F44" s="55" t="e">
        <f>E43/E41</f>
        <v>#DIV/0!</v>
      </c>
      <c r="G44" s="107" t="s">
        <v>38</v>
      </c>
      <c r="H44" s="107"/>
      <c r="I44" s="107"/>
      <c r="J44" s="107"/>
      <c r="K44" s="107"/>
      <c r="L44" s="107"/>
      <c r="M44" s="107"/>
      <c r="N44" s="107"/>
      <c r="O44" s="108"/>
      <c r="P44" s="22"/>
      <c r="Q44" s="25"/>
      <c r="R44" s="25"/>
      <c r="S44" s="25"/>
      <c r="T44" s="25"/>
      <c r="U44" s="25"/>
      <c r="V44" s="25"/>
      <c r="W44" s="25"/>
    </row>
    <row r="45" spans="1:45" s="22" customFormat="1" ht="15" customHeight="1" thickBot="1" x14ac:dyDescent="0.3">
      <c r="F45" s="28"/>
      <c r="G45" s="28"/>
      <c r="H45" s="28"/>
      <c r="I45" s="28"/>
      <c r="J45" s="28"/>
      <c r="K45" s="28"/>
      <c r="L45" s="28"/>
      <c r="M45" s="28"/>
      <c r="N45" s="28"/>
      <c r="O45" s="28"/>
      <c r="Q45" s="25"/>
      <c r="R45" s="25"/>
      <c r="S45" s="25"/>
      <c r="T45" s="25"/>
      <c r="U45" s="25"/>
      <c r="V45" s="25"/>
      <c r="W45" s="25"/>
    </row>
    <row r="46" spans="1:45" s="22" customFormat="1" ht="21" customHeight="1" x14ac:dyDescent="0.25">
      <c r="B46" s="88" t="s">
        <v>19</v>
      </c>
      <c r="C46" s="89"/>
      <c r="D46" s="89"/>
      <c r="E46" s="89"/>
      <c r="F46" s="90"/>
      <c r="G46" s="51"/>
      <c r="Q46" s="25"/>
      <c r="R46" s="25"/>
      <c r="S46" s="25"/>
      <c r="T46" s="25"/>
      <c r="U46" s="25"/>
      <c r="V46" s="25"/>
      <c r="W46" s="25"/>
    </row>
    <row r="47" spans="1:45" s="22" customFormat="1" ht="15" customHeight="1" x14ac:dyDescent="0.25">
      <c r="B47" s="43" t="s">
        <v>22</v>
      </c>
      <c r="C47" s="93">
        <f>E43</f>
        <v>0</v>
      </c>
      <c r="D47" s="93"/>
      <c r="E47" s="93"/>
      <c r="F47" s="94"/>
      <c r="G47" s="51"/>
      <c r="K47" s="24"/>
      <c r="L47" s="24"/>
      <c r="M47" s="24"/>
      <c r="N47" s="24"/>
      <c r="O47" s="24"/>
      <c r="P47" s="24"/>
      <c r="Q47" s="25"/>
      <c r="R47" s="25"/>
      <c r="S47" s="25"/>
      <c r="T47" s="25"/>
      <c r="U47" s="25"/>
      <c r="V47" s="25"/>
      <c r="W47" s="25"/>
    </row>
    <row r="48" spans="1:45" s="23" customFormat="1" ht="15" customHeight="1" x14ac:dyDescent="0.25">
      <c r="B48" s="44" t="s">
        <v>26</v>
      </c>
      <c r="C48" s="91">
        <v>0</v>
      </c>
      <c r="D48" s="91"/>
      <c r="E48" s="91"/>
      <c r="F48" s="92"/>
      <c r="G48" s="52"/>
      <c r="K48" s="50"/>
      <c r="L48" s="112"/>
      <c r="M48" s="112"/>
      <c r="N48" s="112"/>
      <c r="O48" s="112"/>
      <c r="P48" s="112"/>
      <c r="Q48" s="112"/>
      <c r="R48" s="112"/>
      <c r="S48" s="31"/>
      <c r="T48" s="31"/>
      <c r="U48" s="31"/>
      <c r="V48" s="31"/>
      <c r="W48" s="31"/>
    </row>
    <row r="49" spans="1:45" s="13" customFormat="1" ht="15" customHeight="1" x14ac:dyDescent="0.25">
      <c r="A49" s="23"/>
      <c r="B49" s="45" t="s">
        <v>20</v>
      </c>
      <c r="C49" s="91">
        <v>0</v>
      </c>
      <c r="D49" s="91"/>
      <c r="E49" s="91"/>
      <c r="F49" s="92"/>
      <c r="G49" s="50"/>
      <c r="H49" s="23"/>
      <c r="I49" s="23"/>
      <c r="J49" s="23"/>
      <c r="K49" s="50"/>
      <c r="L49" s="112"/>
      <c r="M49" s="112"/>
      <c r="N49" s="112"/>
      <c r="O49" s="112"/>
      <c r="P49" s="112"/>
      <c r="Q49" s="112"/>
      <c r="R49" s="112"/>
      <c r="S49" s="50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</row>
    <row r="50" spans="1:45" s="13" customFormat="1" x14ac:dyDescent="0.25">
      <c r="A50" s="23"/>
      <c r="B50" s="45" t="s">
        <v>21</v>
      </c>
      <c r="C50" s="91">
        <v>0</v>
      </c>
      <c r="D50" s="91"/>
      <c r="E50" s="91"/>
      <c r="F50" s="92"/>
      <c r="G50" s="50"/>
      <c r="H50" s="23"/>
      <c r="I50" s="23"/>
      <c r="J50" s="23"/>
      <c r="K50" s="50"/>
      <c r="L50" s="112"/>
      <c r="M50" s="112"/>
      <c r="N50" s="112"/>
      <c r="O50" s="112"/>
      <c r="P50" s="112"/>
      <c r="Q50" s="112"/>
      <c r="R50" s="112"/>
      <c r="S50" s="50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</row>
    <row r="51" spans="1:45" s="13" customFormat="1" ht="30.75" thickBot="1" x14ac:dyDescent="0.3">
      <c r="A51" s="23"/>
      <c r="B51" s="42" t="s">
        <v>23</v>
      </c>
      <c r="C51" s="71">
        <f>C47-C48-C49-C50</f>
        <v>0</v>
      </c>
      <c r="D51" s="71"/>
      <c r="E51" s="71"/>
      <c r="F51" s="72"/>
      <c r="G51" s="23"/>
      <c r="H51" s="23"/>
      <c r="I51" s="23"/>
      <c r="J51" s="23"/>
      <c r="K51" s="50"/>
      <c r="L51" s="112"/>
      <c r="M51" s="112"/>
      <c r="N51" s="112"/>
      <c r="O51" s="112"/>
      <c r="P51" s="112"/>
      <c r="Q51" s="112"/>
      <c r="R51" s="112"/>
      <c r="S51" s="50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</row>
    <row r="52" spans="1:45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</sheetData>
  <mergeCells count="36">
    <mergeCell ref="Q15:V32"/>
    <mergeCell ref="B46:F46"/>
    <mergeCell ref="C49:F49"/>
    <mergeCell ref="C50:F50"/>
    <mergeCell ref="C47:F47"/>
    <mergeCell ref="O41:O43"/>
    <mergeCell ref="B25:O25"/>
    <mergeCell ref="C48:F48"/>
    <mergeCell ref="E43:F43"/>
    <mergeCell ref="B41:D41"/>
    <mergeCell ref="B42:D42"/>
    <mergeCell ref="B43:D43"/>
    <mergeCell ref="G44:O44"/>
    <mergeCell ref="B34:O34"/>
    <mergeCell ref="L48:R51"/>
    <mergeCell ref="B26:B27"/>
    <mergeCell ref="E1:L1"/>
    <mergeCell ref="C51:F51"/>
    <mergeCell ref="K8:N9"/>
    <mergeCell ref="E41:F41"/>
    <mergeCell ref="E42:F42"/>
    <mergeCell ref="G9:H9"/>
    <mergeCell ref="C26:O26"/>
    <mergeCell ref="C2:D2"/>
    <mergeCell ref="C4:D4"/>
    <mergeCell ref="C3:D3"/>
    <mergeCell ref="C13:O13"/>
    <mergeCell ref="C9:D9"/>
    <mergeCell ref="B13:B14"/>
    <mergeCell ref="B8:B9"/>
    <mergeCell ref="G10:H10"/>
    <mergeCell ref="E10:F10"/>
    <mergeCell ref="C10:D10"/>
    <mergeCell ref="B12:O12"/>
    <mergeCell ref="C8:H8"/>
    <mergeCell ref="E9:F9"/>
  </mergeCells>
  <conditionalFormatting sqref="C9">
    <cfRule type="expression" dxfId="9" priority="19">
      <formula>$B$41&gt;0</formula>
    </cfRule>
  </conditionalFormatting>
  <conditionalFormatting sqref="C14 C27 C36">
    <cfRule type="expression" dxfId="8" priority="30">
      <formula>#REF!&gt;0</formula>
    </cfRule>
  </conditionalFormatting>
  <conditionalFormatting sqref="D14 D27 D36">
    <cfRule type="expression" dxfId="7" priority="29">
      <formula>#REF!&gt;12</formula>
    </cfRule>
  </conditionalFormatting>
  <conditionalFormatting sqref="E9 G9 D11:E11 D24:E24">
    <cfRule type="expression" dxfId="6" priority="14">
      <formula>$B$41&lt;13</formula>
    </cfRule>
  </conditionalFormatting>
  <conditionalFormatting sqref="E9">
    <cfRule type="expression" dxfId="5" priority="18">
      <formula>$B$41&gt;12</formula>
    </cfRule>
  </conditionalFormatting>
  <conditionalFormatting sqref="E14 E27 E36">
    <cfRule type="expression" dxfId="4" priority="28">
      <formula>#REF!&gt;24</formula>
    </cfRule>
  </conditionalFormatting>
  <conditionalFormatting sqref="F14 F27 F36">
    <cfRule type="expression" dxfId="3" priority="27">
      <formula>#REF!&gt;36</formula>
    </cfRule>
  </conditionalFormatting>
  <conditionalFormatting sqref="G9 E11 E24">
    <cfRule type="expression" dxfId="2" priority="13">
      <formula>$B$41&lt;25</formula>
    </cfRule>
  </conditionalFormatting>
  <conditionalFormatting sqref="G9">
    <cfRule type="expression" dxfId="1" priority="17">
      <formula>$B$41&gt;24</formula>
    </cfRule>
  </conditionalFormatting>
  <conditionalFormatting sqref="G14 G27 G36">
    <cfRule type="expression" dxfId="0" priority="26">
      <formula>#REF!&gt;48</formula>
    </cfRule>
  </conditionalFormatting>
  <pageMargins left="0.25" right="0.25" top="0.75" bottom="0.75" header="0.3" footer="0.3"/>
  <pageSetup paperSize="9" scale="50" orientation="landscape" r:id="rId1"/>
  <colBreaks count="1" manualBreakCount="1">
    <brk id="23" max="1048575" man="1"/>
  </colBreaks>
  <ignoredErrors>
    <ignoredError sqref="C38 C37 D37:O38" unlockedFormula="1"/>
    <ignoredError sqref="C32:O32 C23:O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Einnahmen Ausgaben</vt:lpstr>
      <vt:lpstr>'Einnahmen Ausgaben'!Druckbereich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Haumann</dc:creator>
  <cp:lastModifiedBy>Katrin Indra</cp:lastModifiedBy>
  <cp:lastPrinted>2022-08-18T14:12:21Z</cp:lastPrinted>
  <dcterms:created xsi:type="dcterms:W3CDTF">2022-07-18T18:23:02Z</dcterms:created>
  <dcterms:modified xsi:type="dcterms:W3CDTF">2025-11-07T09:56:30Z</dcterms:modified>
</cp:coreProperties>
</file>