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 name="Tabelle1" sheetId="7" r:id="rId2"/>
  </sheets>
  <calcPr calcId="162913"/>
</workbook>
</file>

<file path=xl/calcChain.xml><?xml version="1.0" encoding="utf-8"?>
<calcChain xmlns="http://schemas.openxmlformats.org/spreadsheetml/2006/main">
  <c r="B33" i="6" l="1"/>
  <c r="B29" i="6"/>
  <c r="E102" i="6"/>
  <c r="E21" i="6" s="1"/>
  <c r="F102" i="6"/>
  <c r="F21" i="6" s="1"/>
  <c r="G102" i="6"/>
  <c r="E80" i="6"/>
  <c r="F80" i="6"/>
  <c r="F22" i="6" s="1"/>
  <c r="G80" i="6"/>
  <c r="E43" i="6"/>
  <c r="E41" i="6" s="1"/>
  <c r="E19" i="6" s="1"/>
  <c r="F43" i="6"/>
  <c r="F41" i="6" s="1"/>
  <c r="F19" i="6" s="1"/>
  <c r="G43" i="6"/>
  <c r="G41" i="6" s="1"/>
  <c r="G19" i="6" s="1"/>
  <c r="E22" i="6"/>
  <c r="G22" i="6"/>
  <c r="E20" i="6"/>
  <c r="F20" i="6"/>
  <c r="G20" i="6"/>
  <c r="H20" i="6"/>
  <c r="E23" i="6" l="1"/>
  <c r="F23" i="6"/>
  <c r="B51" i="6"/>
  <c r="C20" i="6" l="1"/>
  <c r="D20" i="6"/>
  <c r="B20" i="6"/>
  <c r="B83" i="6" l="1"/>
  <c r="C83" i="6" s="1"/>
  <c r="D83" i="6" s="1"/>
  <c r="AB102" i="6"/>
  <c r="AB21" i="6" s="1"/>
  <c r="AB80" i="6"/>
  <c r="AB22" i="6" s="1"/>
  <c r="H43" i="6"/>
  <c r="H41" i="6" s="1"/>
  <c r="H19" i="6" s="1"/>
  <c r="E83" i="6" l="1"/>
  <c r="F83" i="6" s="1"/>
  <c r="G83" i="6" s="1"/>
  <c r="H83" i="6" s="1"/>
  <c r="I83" i="6" s="1"/>
  <c r="J83" i="6" s="1"/>
  <c r="K83" i="6" s="1"/>
  <c r="L83" i="6" s="1"/>
  <c r="M83" i="6" s="1"/>
  <c r="N83" i="6" s="1"/>
  <c r="O83" i="6" s="1"/>
  <c r="P83" i="6" s="1"/>
  <c r="Q83" i="6" s="1"/>
  <c r="R83" i="6" s="1"/>
  <c r="S83" i="6" s="1"/>
  <c r="T83" i="6" s="1"/>
  <c r="U83" i="6" s="1"/>
  <c r="V83" i="6" s="1"/>
  <c r="W83" i="6" s="1"/>
  <c r="X83" i="6" s="1"/>
  <c r="Y83" i="6" s="1"/>
  <c r="Z83" i="6" s="1"/>
  <c r="AA83" i="6" s="1"/>
  <c r="AB83" i="6" s="1"/>
  <c r="AB23" i="6"/>
  <c r="B55" i="6"/>
  <c r="C55" i="6" s="1"/>
  <c r="D55" i="6" s="1"/>
  <c r="B40" i="6"/>
  <c r="C40" i="6" s="1"/>
  <c r="D40" i="6" s="1"/>
  <c r="E40" i="6" s="1"/>
  <c r="F40" i="6" s="1"/>
  <c r="G40" i="6" s="1"/>
  <c r="H40" i="6" s="1"/>
  <c r="E55" i="6" l="1"/>
  <c r="F55" i="6" s="1"/>
  <c r="G55" i="6" s="1"/>
  <c r="H55" i="6" s="1"/>
  <c r="I55" i="6" s="1"/>
  <c r="J55" i="6" s="1"/>
  <c r="K55" i="6" s="1"/>
  <c r="L55" i="6" s="1"/>
  <c r="M55" i="6" s="1"/>
  <c r="N55" i="6" s="1"/>
  <c r="O55" i="6" s="1"/>
  <c r="P55" i="6" s="1"/>
  <c r="Q55" i="6" s="1"/>
  <c r="R55" i="6" s="1"/>
  <c r="S55" i="6" s="1"/>
  <c r="T55" i="6" s="1"/>
  <c r="U55" i="6" s="1"/>
  <c r="V55" i="6" s="1"/>
  <c r="W55" i="6" s="1"/>
  <c r="X55" i="6" s="1"/>
  <c r="Y55" i="6" s="1"/>
  <c r="Z55" i="6" s="1"/>
  <c r="AA55" i="6" s="1"/>
  <c r="AB55" i="6" s="1"/>
  <c r="B18" i="6"/>
  <c r="B24" i="6" l="1"/>
  <c r="C18" i="6"/>
  <c r="C24" i="6" l="1"/>
  <c r="D18" i="6"/>
  <c r="E18" i="6" s="1"/>
  <c r="C102" i="6"/>
  <c r="C21" i="6" s="1"/>
  <c r="D102" i="6"/>
  <c r="D21" i="6" s="1"/>
  <c r="G21" i="6"/>
  <c r="G23" i="6" s="1"/>
  <c r="H102" i="6"/>
  <c r="H21" i="6" s="1"/>
  <c r="I102" i="6"/>
  <c r="I21" i="6" s="1"/>
  <c r="J102" i="6"/>
  <c r="J21" i="6" s="1"/>
  <c r="K102" i="6"/>
  <c r="K21" i="6" s="1"/>
  <c r="L102" i="6"/>
  <c r="L21" i="6" s="1"/>
  <c r="M102" i="6"/>
  <c r="M21" i="6" s="1"/>
  <c r="N102" i="6"/>
  <c r="N21" i="6" s="1"/>
  <c r="O102" i="6"/>
  <c r="O21" i="6" s="1"/>
  <c r="P102" i="6"/>
  <c r="P21" i="6" s="1"/>
  <c r="Q102" i="6"/>
  <c r="Q21" i="6" s="1"/>
  <c r="R102" i="6"/>
  <c r="R21" i="6" s="1"/>
  <c r="S102" i="6"/>
  <c r="S21" i="6" s="1"/>
  <c r="T102" i="6"/>
  <c r="T21" i="6" s="1"/>
  <c r="U102" i="6"/>
  <c r="U21" i="6" s="1"/>
  <c r="V102" i="6"/>
  <c r="V21" i="6" s="1"/>
  <c r="W102" i="6"/>
  <c r="W21" i="6" s="1"/>
  <c r="X102" i="6"/>
  <c r="X21" i="6" s="1"/>
  <c r="Y102" i="6"/>
  <c r="Y21" i="6" s="1"/>
  <c r="Z102" i="6"/>
  <c r="Z21" i="6" s="1"/>
  <c r="AA102" i="6"/>
  <c r="AA21" i="6" s="1"/>
  <c r="B102" i="6"/>
  <c r="B21" i="6" s="1"/>
  <c r="C80" i="6"/>
  <c r="C22" i="6" s="1"/>
  <c r="D80" i="6"/>
  <c r="D22" i="6" s="1"/>
  <c r="H80" i="6"/>
  <c r="H22" i="6" s="1"/>
  <c r="I80" i="6"/>
  <c r="I22" i="6" s="1"/>
  <c r="J80" i="6"/>
  <c r="J22" i="6" s="1"/>
  <c r="K80" i="6"/>
  <c r="K22" i="6" s="1"/>
  <c r="L80" i="6"/>
  <c r="L22" i="6" s="1"/>
  <c r="M80" i="6"/>
  <c r="M22" i="6" s="1"/>
  <c r="N80" i="6"/>
  <c r="N22" i="6" s="1"/>
  <c r="O80" i="6"/>
  <c r="O22" i="6" s="1"/>
  <c r="P80" i="6"/>
  <c r="P22" i="6" s="1"/>
  <c r="Q80" i="6"/>
  <c r="Q22" i="6" s="1"/>
  <c r="R80" i="6"/>
  <c r="R22" i="6" s="1"/>
  <c r="S80" i="6"/>
  <c r="S22" i="6" s="1"/>
  <c r="T80" i="6"/>
  <c r="T22" i="6" s="1"/>
  <c r="U80" i="6"/>
  <c r="U22" i="6" s="1"/>
  <c r="V80" i="6"/>
  <c r="V22" i="6" s="1"/>
  <c r="W80" i="6"/>
  <c r="W22" i="6" s="1"/>
  <c r="X80" i="6"/>
  <c r="X22" i="6" s="1"/>
  <c r="Y80" i="6"/>
  <c r="Y22" i="6" s="1"/>
  <c r="Z80" i="6"/>
  <c r="Z22" i="6" s="1"/>
  <c r="AA80" i="6"/>
  <c r="AA22" i="6" s="1"/>
  <c r="B80" i="6"/>
  <c r="B22" i="6" s="1"/>
  <c r="H23" i="6" l="1"/>
  <c r="F18" i="6"/>
  <c r="E24" i="6"/>
  <c r="E25" i="6" s="1"/>
  <c r="D24" i="6"/>
  <c r="Y23" i="6"/>
  <c r="U23" i="6"/>
  <c r="Q23" i="6"/>
  <c r="M23" i="6"/>
  <c r="I23" i="6"/>
  <c r="C23" i="6"/>
  <c r="B23" i="6"/>
  <c r="X23" i="6"/>
  <c r="T23" i="6"/>
  <c r="P23" i="6"/>
  <c r="L23" i="6"/>
  <c r="AA23" i="6"/>
  <c r="W23" i="6"/>
  <c r="S23" i="6"/>
  <c r="O23" i="6"/>
  <c r="K23" i="6"/>
  <c r="Z23" i="6"/>
  <c r="V23" i="6"/>
  <c r="R23" i="6"/>
  <c r="N23" i="6"/>
  <c r="J23" i="6"/>
  <c r="D23" i="6"/>
  <c r="C43" i="6"/>
  <c r="C41" i="6" s="1"/>
  <c r="C19" i="6" s="1"/>
  <c r="D43" i="6"/>
  <c r="B43" i="6"/>
  <c r="B41" i="6" s="1"/>
  <c r="D41" i="6" l="1"/>
  <c r="D19" i="6" s="1"/>
  <c r="G18" i="6"/>
  <c r="G24" i="6" s="1"/>
  <c r="G25" i="6" s="1"/>
  <c r="F24" i="6"/>
  <c r="F25" i="6" s="1"/>
  <c r="H18" i="6"/>
  <c r="B19" i="6"/>
  <c r="H24" i="6" l="1"/>
  <c r="I18" i="6"/>
  <c r="I24" i="6" l="1"/>
  <c r="J18" i="6"/>
  <c r="D25" i="6"/>
  <c r="B25" i="6"/>
  <c r="C51" i="6" s="1"/>
  <c r="D51" i="6" s="1"/>
  <c r="C25" i="6"/>
  <c r="E51" i="6" l="1"/>
  <c r="F51" i="6" s="1"/>
  <c r="G51" i="6" s="1"/>
  <c r="H51" i="6" s="1"/>
  <c r="J24" i="6"/>
  <c r="K18" i="6"/>
  <c r="H25" i="6"/>
  <c r="K24" i="6" l="1"/>
  <c r="L18" i="6"/>
  <c r="I25" i="6"/>
  <c r="L24" i="6" l="1"/>
  <c r="M18" i="6"/>
  <c r="J25" i="6"/>
  <c r="M24" i="6" l="1"/>
  <c r="N18" i="6"/>
  <c r="K25" i="6"/>
  <c r="N24" i="6" l="1"/>
  <c r="O18" i="6"/>
  <c r="L25" i="6"/>
  <c r="O24" i="6" l="1"/>
  <c r="P18" i="6"/>
  <c r="M25" i="6"/>
  <c r="P24" i="6" l="1"/>
  <c r="Q18" i="6"/>
  <c r="N25" i="6"/>
  <c r="Q24" i="6" l="1"/>
  <c r="R18" i="6"/>
  <c r="O25" i="6"/>
  <c r="R24" i="6" l="1"/>
  <c r="S18" i="6"/>
  <c r="P25" i="6"/>
  <c r="S24" i="6" l="1"/>
  <c r="T18" i="6"/>
  <c r="Q25" i="6"/>
  <c r="T24" i="6" l="1"/>
  <c r="U18" i="6"/>
  <c r="R25" i="6"/>
  <c r="U24" i="6" l="1"/>
  <c r="V18" i="6"/>
  <c r="S25" i="6"/>
  <c r="V24" i="6" l="1"/>
  <c r="W18" i="6"/>
  <c r="T25" i="6"/>
  <c r="W24" i="6" l="1"/>
  <c r="X18" i="6"/>
  <c r="U25" i="6"/>
  <c r="X24" i="6" l="1"/>
  <c r="Y18" i="6"/>
  <c r="V25" i="6"/>
  <c r="Y24" i="6" l="1"/>
  <c r="Z18" i="6"/>
  <c r="W25" i="6"/>
  <c r="Z24" i="6" l="1"/>
  <c r="Z25" i="6" s="1"/>
  <c r="AA18" i="6"/>
  <c r="AB18" i="6" s="1"/>
  <c r="AB24" i="6" s="1"/>
  <c r="AB25" i="6" s="1"/>
  <c r="X25" i="6"/>
  <c r="AA24" i="6" l="1"/>
  <c r="AA25" i="6" s="1"/>
  <c r="Y25" i="6"/>
  <c r="B30" i="6" l="1"/>
  <c r="B31" i="6" s="1"/>
  <c r="B34" i="6" l="1"/>
  <c r="G34" i="6"/>
</calcChain>
</file>

<file path=xl/sharedStrings.xml><?xml version="1.0" encoding="utf-8"?>
<sst xmlns="http://schemas.openxmlformats.org/spreadsheetml/2006/main" count="57" uniqueCount="51">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</sst>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2">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0" borderId="0"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0" fontId="29" fillId="0" borderId="23" xfId="46" applyFont="1" applyBorder="1"/>
    <xf numFmtId="3" fontId="29" fillId="0" borderId="23" xfId="46" applyNumberFormat="1" applyFont="1" applyBorder="1"/>
    <xf numFmtId="4" fontId="27" fillId="0" borderId="0" xfId="46" applyNumberFormat="1" applyFont="1" applyFill="1" applyBorder="1" applyAlignment="1">
      <alignment horizontal="left" indent="2"/>
    </xf>
    <xf numFmtId="9" fontId="27" fillId="0" borderId="0" xfId="48" applyFont="1" applyFill="1" applyBorder="1" applyAlignment="1">
      <alignment horizontal="left" indent="2"/>
    </xf>
    <xf numFmtId="4" fontId="23" fillId="0" borderId="0" xfId="46" applyNumberFormat="1" applyFont="1" applyFill="1" applyBorder="1" applyAlignment="1">
      <alignment horizontal="left" indent="2"/>
    </xf>
    <xf numFmtId="0" fontId="1" fillId="0" borderId="0"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2"/>
  <sheetViews>
    <sheetView tabSelected="1" zoomScale="85" zoomScaleNormal="85" workbookViewId="0">
      <selection activeCell="A2" sqref="A2:S8"/>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4" style="57" customWidth="1"/>
    <col min="7"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33" s="31" customFormat="1" ht="18">
      <c r="A1" s="5" t="s">
        <v>27</v>
      </c>
    </row>
    <row r="2" spans="1:33" s="23" customFormat="1" ht="15.75" customHeight="1">
      <c r="A2" s="97" t="s">
        <v>49</v>
      </c>
      <c r="B2" s="98"/>
      <c r="C2" s="98"/>
      <c r="D2" s="98"/>
      <c r="E2" s="98"/>
      <c r="F2" s="98"/>
      <c r="G2" s="98"/>
      <c r="H2" s="98"/>
      <c r="I2" s="98"/>
      <c r="J2" s="98"/>
      <c r="K2" s="98"/>
      <c r="L2" s="98"/>
      <c r="M2" s="98"/>
      <c r="N2" s="98"/>
      <c r="O2" s="98"/>
      <c r="P2" s="98"/>
      <c r="Q2" s="98"/>
      <c r="R2" s="98"/>
      <c r="S2" s="98"/>
      <c r="V2" s="45"/>
    </row>
    <row r="3" spans="1:33" s="23" customFormat="1" ht="28.5" customHeight="1">
      <c r="A3" s="98"/>
      <c r="B3" s="98"/>
      <c r="C3" s="98"/>
      <c r="D3" s="98"/>
      <c r="E3" s="98"/>
      <c r="F3" s="98"/>
      <c r="G3" s="98"/>
      <c r="H3" s="98"/>
      <c r="I3" s="98"/>
      <c r="J3" s="98"/>
      <c r="K3" s="98"/>
      <c r="L3" s="98"/>
      <c r="M3" s="98"/>
      <c r="N3" s="98"/>
      <c r="O3" s="98"/>
      <c r="P3" s="98"/>
      <c r="Q3" s="98"/>
      <c r="R3" s="98"/>
      <c r="S3" s="98"/>
      <c r="V3" s="45"/>
    </row>
    <row r="4" spans="1:33" ht="15" hidden="1" customHeight="1">
      <c r="A4" s="98"/>
      <c r="B4" s="98"/>
      <c r="C4" s="98"/>
      <c r="D4" s="98"/>
      <c r="E4" s="98"/>
      <c r="F4" s="98"/>
      <c r="G4" s="98"/>
      <c r="H4" s="98"/>
      <c r="I4" s="98"/>
      <c r="J4" s="98"/>
      <c r="K4" s="98"/>
      <c r="L4" s="98"/>
      <c r="M4" s="98"/>
      <c r="N4" s="98"/>
      <c r="O4" s="98"/>
      <c r="P4" s="98"/>
      <c r="Q4" s="98"/>
      <c r="R4" s="98"/>
      <c r="S4" s="98"/>
    </row>
    <row r="5" spans="1:33" s="57" customFormat="1">
      <c r="A5" s="93"/>
      <c r="B5" s="93"/>
      <c r="C5" s="93"/>
      <c r="D5" s="93"/>
      <c r="E5" s="93"/>
      <c r="F5" s="93"/>
      <c r="G5" s="93"/>
      <c r="H5" s="93"/>
      <c r="I5" s="93"/>
      <c r="J5" s="93"/>
      <c r="K5" s="93"/>
      <c r="L5" s="93"/>
      <c r="M5" s="93"/>
      <c r="N5" s="93"/>
      <c r="O5" s="93"/>
      <c r="P5" s="93"/>
      <c r="Q5" s="93"/>
      <c r="R5" s="93"/>
      <c r="S5" s="93"/>
    </row>
    <row r="6" spans="1:33" s="57" customFormat="1" ht="21.75" customHeight="1">
      <c r="A6" s="93"/>
      <c r="B6" s="93"/>
      <c r="C6" s="93"/>
      <c r="D6" s="93"/>
      <c r="E6" s="93"/>
      <c r="F6" s="93"/>
      <c r="G6" s="93"/>
      <c r="H6" s="93"/>
      <c r="I6" s="93"/>
      <c r="J6" s="93"/>
      <c r="K6" s="93"/>
      <c r="L6" s="93"/>
      <c r="M6" s="93"/>
      <c r="N6" s="93"/>
      <c r="O6" s="93"/>
      <c r="P6" s="93"/>
      <c r="Q6" s="93"/>
      <c r="R6" s="93"/>
      <c r="S6" s="93"/>
    </row>
    <row r="7" spans="1:33" s="57" customFormat="1" ht="21.75" customHeight="1">
      <c r="A7" s="93"/>
      <c r="B7" s="93"/>
      <c r="C7" s="93"/>
      <c r="D7" s="93"/>
      <c r="E7" s="93"/>
      <c r="F7" s="93"/>
      <c r="G7" s="93"/>
      <c r="H7" s="93"/>
      <c r="I7" s="93"/>
      <c r="J7" s="93"/>
      <c r="K7" s="93"/>
      <c r="L7" s="93"/>
      <c r="M7" s="93"/>
      <c r="N7" s="93"/>
      <c r="O7" s="93"/>
      <c r="P7" s="93"/>
      <c r="Q7" s="93"/>
      <c r="R7" s="93"/>
      <c r="S7" s="93"/>
    </row>
    <row r="8" spans="1:33" s="57" customFormat="1" ht="21.75" customHeight="1">
      <c r="A8" s="93"/>
      <c r="B8" s="93"/>
      <c r="C8" s="93"/>
      <c r="D8" s="93"/>
      <c r="E8" s="93"/>
      <c r="F8" s="93"/>
      <c r="G8" s="93"/>
      <c r="H8" s="93"/>
      <c r="I8" s="93"/>
      <c r="J8" s="93"/>
      <c r="K8" s="93"/>
      <c r="L8" s="93"/>
      <c r="M8" s="93"/>
      <c r="N8" s="93"/>
      <c r="O8" s="93"/>
      <c r="P8" s="93"/>
      <c r="Q8" s="93"/>
      <c r="R8" s="93"/>
      <c r="S8" s="93"/>
    </row>
    <row r="9" spans="1:33" s="55" customFormat="1" ht="15.75" thickBot="1">
      <c r="A9" s="24"/>
      <c r="B9" s="24"/>
      <c r="C9" s="24"/>
      <c r="D9" s="24"/>
      <c r="E9" s="24"/>
      <c r="F9" s="24"/>
      <c r="G9" s="24"/>
      <c r="H9" s="24"/>
      <c r="I9" s="24"/>
      <c r="J9" s="24"/>
      <c r="K9" s="24"/>
      <c r="L9" s="24"/>
      <c r="M9" s="24"/>
      <c r="N9" s="24"/>
      <c r="O9" s="24"/>
      <c r="P9" s="24"/>
      <c r="Q9" s="24"/>
      <c r="R9" s="24"/>
      <c r="S9" s="24"/>
    </row>
    <row r="10" spans="1:33" s="55" customFormat="1" ht="17.25" thickTop="1" thickBot="1">
      <c r="A10" s="56" t="s">
        <v>22</v>
      </c>
      <c r="B10" s="107"/>
      <c r="C10" s="108"/>
      <c r="D10" s="109"/>
      <c r="E10" s="79"/>
      <c r="F10" s="79"/>
      <c r="H10" s="24"/>
      <c r="I10" s="24"/>
      <c r="J10" s="24"/>
      <c r="K10" s="24"/>
      <c r="L10" s="58"/>
      <c r="M10" s="24"/>
      <c r="N10" s="24"/>
      <c r="O10" s="24"/>
      <c r="P10" s="24"/>
      <c r="Q10" s="24"/>
      <c r="R10" s="24"/>
      <c r="S10" s="24"/>
    </row>
    <row r="11" spans="1:33" s="55" customFormat="1" ht="17.25" thickTop="1" thickBot="1">
      <c r="A11" s="56" t="s">
        <v>23</v>
      </c>
      <c r="B11" s="107"/>
      <c r="C11" s="108"/>
      <c r="D11" s="109"/>
      <c r="E11" s="79"/>
      <c r="F11" s="79"/>
      <c r="H11" s="24"/>
      <c r="I11" s="24"/>
      <c r="J11" s="24"/>
      <c r="K11" s="24"/>
      <c r="L11" s="59"/>
      <c r="M11" s="24"/>
      <c r="N11" s="24"/>
      <c r="O11" s="24"/>
      <c r="P11" s="24"/>
      <c r="Q11" s="24"/>
      <c r="R11" s="24"/>
      <c r="S11" s="24"/>
    </row>
    <row r="12" spans="1:33" s="55" customFormat="1" ht="17.25" thickTop="1" thickBot="1">
      <c r="A12" s="61" t="s">
        <v>24</v>
      </c>
      <c r="B12" s="107"/>
      <c r="C12" s="108"/>
      <c r="D12" s="109"/>
      <c r="E12" s="79"/>
      <c r="F12" s="79"/>
      <c r="H12" s="24"/>
      <c r="I12" s="24"/>
      <c r="J12" s="24"/>
      <c r="K12" s="24"/>
      <c r="L12" s="59"/>
      <c r="M12" s="24"/>
      <c r="N12" s="24"/>
      <c r="O12" s="24"/>
      <c r="P12" s="24"/>
      <c r="Q12" s="24"/>
      <c r="R12" s="24"/>
      <c r="S12" s="24"/>
    </row>
    <row r="13" spans="1:33" s="55" customFormat="1" ht="17.25" thickTop="1" thickBot="1">
      <c r="A13" s="63" t="s">
        <v>28</v>
      </c>
      <c r="B13" s="88"/>
      <c r="C13" s="89"/>
      <c r="D13" s="90"/>
      <c r="E13" s="80"/>
      <c r="F13" s="80"/>
      <c r="G13" s="52" t="s">
        <v>31</v>
      </c>
      <c r="H13" s="62"/>
      <c r="I13" s="62"/>
      <c r="J13" s="62"/>
      <c r="K13" s="24"/>
      <c r="L13" s="59"/>
      <c r="M13" s="24"/>
      <c r="N13" s="24"/>
      <c r="O13" s="24"/>
      <c r="P13" s="24"/>
      <c r="Q13" s="24"/>
      <c r="R13" s="24"/>
      <c r="S13" s="24"/>
    </row>
    <row r="14" spans="1:33" s="55" customFormat="1" ht="15.75" customHeight="1" thickTop="1" thickBot="1">
      <c r="A14" s="64" t="s">
        <v>29</v>
      </c>
      <c r="B14" s="88"/>
      <c r="C14" s="110"/>
      <c r="D14" s="111"/>
      <c r="E14" s="81"/>
      <c r="F14" s="81"/>
      <c r="G14" s="52" t="s">
        <v>31</v>
      </c>
      <c r="H14" s="62"/>
      <c r="I14" s="62"/>
      <c r="J14" s="62"/>
      <c r="K14" s="24"/>
      <c r="L14" s="24"/>
      <c r="M14" s="24"/>
      <c r="N14" s="24"/>
      <c r="O14" s="24"/>
      <c r="P14" s="24"/>
      <c r="Q14" s="24"/>
      <c r="R14" s="24"/>
      <c r="S14" s="24"/>
    </row>
    <row r="15" spans="1:33" s="55" customFormat="1" ht="15.75" thickTop="1">
      <c r="A15" s="24"/>
      <c r="B15" s="24"/>
      <c r="C15" s="24"/>
      <c r="D15" s="24"/>
      <c r="E15" s="24"/>
      <c r="F15" s="24"/>
      <c r="G15" s="24"/>
      <c r="H15" s="24"/>
      <c r="I15" s="24"/>
      <c r="J15" s="24"/>
      <c r="K15" s="24"/>
      <c r="L15" s="24"/>
      <c r="M15" s="24"/>
      <c r="N15" s="24"/>
      <c r="O15" s="24"/>
      <c r="P15" s="24"/>
      <c r="Q15" s="24"/>
      <c r="R15" s="24"/>
      <c r="S15" s="24"/>
    </row>
    <row r="16" spans="1:33" ht="16.149999999999999" customHeight="1">
      <c r="AB16" s="57"/>
      <c r="AC16" s="57"/>
      <c r="AD16" s="57"/>
      <c r="AE16" s="57"/>
      <c r="AF16" s="57"/>
      <c r="AG16" s="57"/>
    </row>
    <row r="17" spans="1:33" ht="15.75">
      <c r="A17" s="91" t="s">
        <v>5</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3"/>
      <c r="AC17" s="57"/>
      <c r="AD17" s="57"/>
      <c r="AE17" s="57"/>
      <c r="AF17" s="57"/>
      <c r="AG17" s="57"/>
    </row>
    <row r="18" spans="1:33" s="6" customFormat="1" ht="17.25" customHeight="1">
      <c r="A18" s="11" t="s">
        <v>8</v>
      </c>
      <c r="B18" s="11">
        <f>B13</f>
        <v>0</v>
      </c>
      <c r="C18" s="11">
        <f>B18+1</f>
        <v>1</v>
      </c>
      <c r="D18" s="11">
        <f t="shared" ref="D18:AB18" si="0">C18+1</f>
        <v>2</v>
      </c>
      <c r="E18" s="11">
        <f t="shared" ref="E18" si="1">D18+1</f>
        <v>3</v>
      </c>
      <c r="F18" s="11">
        <f t="shared" ref="F18" si="2">E18+1</f>
        <v>4</v>
      </c>
      <c r="G18" s="11">
        <f t="shared" ref="G18" si="3">F18+1</f>
        <v>5</v>
      </c>
      <c r="H18" s="11">
        <f t="shared" si="0"/>
        <v>6</v>
      </c>
      <c r="I18" s="11">
        <f t="shared" si="0"/>
        <v>7</v>
      </c>
      <c r="J18" s="11">
        <f t="shared" si="0"/>
        <v>8</v>
      </c>
      <c r="K18" s="11">
        <f t="shared" si="0"/>
        <v>9</v>
      </c>
      <c r="L18" s="11">
        <f t="shared" si="0"/>
        <v>10</v>
      </c>
      <c r="M18" s="11">
        <f t="shared" si="0"/>
        <v>11</v>
      </c>
      <c r="N18" s="11">
        <f t="shared" si="0"/>
        <v>12</v>
      </c>
      <c r="O18" s="11">
        <f t="shared" si="0"/>
        <v>13</v>
      </c>
      <c r="P18" s="11">
        <f t="shared" si="0"/>
        <v>14</v>
      </c>
      <c r="Q18" s="11">
        <f t="shared" si="0"/>
        <v>15</v>
      </c>
      <c r="R18" s="11">
        <f t="shared" si="0"/>
        <v>16</v>
      </c>
      <c r="S18" s="11">
        <f t="shared" si="0"/>
        <v>17</v>
      </c>
      <c r="T18" s="11">
        <f t="shared" si="0"/>
        <v>18</v>
      </c>
      <c r="U18" s="11">
        <f t="shared" si="0"/>
        <v>19</v>
      </c>
      <c r="V18" s="11">
        <f t="shared" si="0"/>
        <v>20</v>
      </c>
      <c r="W18" s="11">
        <f t="shared" si="0"/>
        <v>21</v>
      </c>
      <c r="X18" s="11">
        <f t="shared" si="0"/>
        <v>22</v>
      </c>
      <c r="Y18" s="11">
        <f t="shared" si="0"/>
        <v>23</v>
      </c>
      <c r="Z18" s="11">
        <f t="shared" si="0"/>
        <v>24</v>
      </c>
      <c r="AA18" s="11">
        <f t="shared" si="0"/>
        <v>25</v>
      </c>
      <c r="AB18" s="11">
        <f t="shared" si="0"/>
        <v>26</v>
      </c>
      <c r="AC18" s="57"/>
      <c r="AD18" s="57"/>
      <c r="AE18" s="57"/>
      <c r="AF18" s="57"/>
      <c r="AG18" s="57"/>
    </row>
    <row r="19" spans="1:33" s="6" customFormat="1" ht="17.25" customHeight="1">
      <c r="A19" s="11" t="s">
        <v>16</v>
      </c>
      <c r="B19" s="11">
        <f>B41</f>
        <v>0</v>
      </c>
      <c r="C19" s="11">
        <f>C41</f>
        <v>0</v>
      </c>
      <c r="D19" s="11">
        <f>D41</f>
        <v>0</v>
      </c>
      <c r="E19" s="11">
        <f t="shared" ref="E19:H19" si="4">E41</f>
        <v>0</v>
      </c>
      <c r="F19" s="11">
        <f t="shared" si="4"/>
        <v>0</v>
      </c>
      <c r="G19" s="11">
        <f t="shared" si="4"/>
        <v>0</v>
      </c>
      <c r="H19" s="11">
        <f t="shared" si="4"/>
        <v>0</v>
      </c>
      <c r="I19" s="11"/>
      <c r="J19" s="11"/>
      <c r="K19" s="11"/>
      <c r="L19" s="11"/>
      <c r="M19" s="11"/>
      <c r="N19" s="11"/>
      <c r="O19" s="11"/>
      <c r="P19" s="11"/>
      <c r="Q19" s="11"/>
      <c r="R19" s="11"/>
      <c r="S19" s="11"/>
      <c r="T19" s="11"/>
      <c r="U19" s="11"/>
      <c r="V19" s="11"/>
      <c r="W19" s="11"/>
      <c r="X19" s="11"/>
      <c r="Y19" s="11"/>
      <c r="Z19" s="11"/>
      <c r="AA19" s="11"/>
      <c r="AB19" s="11"/>
      <c r="AC19" s="57"/>
      <c r="AD19" s="57"/>
      <c r="AE19" s="57"/>
      <c r="AF19" s="57"/>
      <c r="AG19" s="57"/>
    </row>
    <row r="20" spans="1:33" s="6" customFormat="1" ht="17.25" customHeight="1">
      <c r="A20" s="11" t="s">
        <v>45</v>
      </c>
      <c r="B20" s="67">
        <f>B52</f>
        <v>0</v>
      </c>
      <c r="C20" s="67">
        <f t="shared" ref="C20:H20" si="5">C52</f>
        <v>0</v>
      </c>
      <c r="D20" s="67">
        <f t="shared" si="5"/>
        <v>0</v>
      </c>
      <c r="E20" s="67">
        <f t="shared" si="5"/>
        <v>0</v>
      </c>
      <c r="F20" s="67">
        <f t="shared" si="5"/>
        <v>0</v>
      </c>
      <c r="G20" s="67">
        <f t="shared" si="5"/>
        <v>0</v>
      </c>
      <c r="H20" s="67">
        <f t="shared" si="5"/>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32" customFormat="1" ht="15.75">
      <c r="A21" s="10" t="s">
        <v>17</v>
      </c>
      <c r="B21" s="43">
        <f>B102</f>
        <v>0</v>
      </c>
      <c r="C21" s="43">
        <f>C102</f>
        <v>0</v>
      </c>
      <c r="D21" s="43">
        <f>D102</f>
        <v>0</v>
      </c>
      <c r="E21" s="43">
        <f>E102</f>
        <v>0</v>
      </c>
      <c r="F21" s="43">
        <f t="shared" ref="F21:AA21" si="6">F102</f>
        <v>0</v>
      </c>
      <c r="G21" s="43">
        <f t="shared" si="6"/>
        <v>0</v>
      </c>
      <c r="H21" s="43">
        <f t="shared" si="6"/>
        <v>0</v>
      </c>
      <c r="I21" s="43">
        <f t="shared" si="6"/>
        <v>0</v>
      </c>
      <c r="J21" s="43">
        <f t="shared" si="6"/>
        <v>0</v>
      </c>
      <c r="K21" s="43">
        <f t="shared" si="6"/>
        <v>0</v>
      </c>
      <c r="L21" s="43">
        <f t="shared" si="6"/>
        <v>0</v>
      </c>
      <c r="M21" s="43">
        <f t="shared" si="6"/>
        <v>0</v>
      </c>
      <c r="N21" s="43">
        <f t="shared" si="6"/>
        <v>0</v>
      </c>
      <c r="O21" s="43">
        <f t="shared" si="6"/>
        <v>0</v>
      </c>
      <c r="P21" s="43">
        <f t="shared" si="6"/>
        <v>0</v>
      </c>
      <c r="Q21" s="43">
        <f t="shared" si="6"/>
        <v>0</v>
      </c>
      <c r="R21" s="43">
        <f t="shared" si="6"/>
        <v>0</v>
      </c>
      <c r="S21" s="43">
        <f t="shared" si="6"/>
        <v>0</v>
      </c>
      <c r="T21" s="43">
        <f t="shared" si="6"/>
        <v>0</v>
      </c>
      <c r="U21" s="43">
        <f t="shared" si="6"/>
        <v>0</v>
      </c>
      <c r="V21" s="43">
        <f t="shared" si="6"/>
        <v>0</v>
      </c>
      <c r="W21" s="43">
        <f t="shared" si="6"/>
        <v>0</v>
      </c>
      <c r="X21" s="43">
        <f t="shared" si="6"/>
        <v>0</v>
      </c>
      <c r="Y21" s="43">
        <f t="shared" si="6"/>
        <v>0</v>
      </c>
      <c r="Z21" s="43">
        <f t="shared" si="6"/>
        <v>0</v>
      </c>
      <c r="AA21" s="43">
        <f t="shared" si="6"/>
        <v>0</v>
      </c>
      <c r="AB21" s="43">
        <f t="shared" ref="AB21" si="7">AB102</f>
        <v>0</v>
      </c>
      <c r="AC21" s="57"/>
      <c r="AD21" s="57"/>
      <c r="AE21" s="57"/>
      <c r="AF21" s="57"/>
      <c r="AG21" s="57"/>
    </row>
    <row r="22" spans="1:33" s="32" customFormat="1" ht="17.25" customHeight="1">
      <c r="A22" s="10" t="s">
        <v>18</v>
      </c>
      <c r="B22" s="43">
        <f>B80</f>
        <v>0</v>
      </c>
      <c r="C22" s="43">
        <f>C80</f>
        <v>0</v>
      </c>
      <c r="D22" s="43">
        <f t="shared" ref="D22:AA22" si="8">D80</f>
        <v>0</v>
      </c>
      <c r="E22" s="43">
        <f t="shared" si="8"/>
        <v>0</v>
      </c>
      <c r="F22" s="43">
        <f t="shared" si="8"/>
        <v>0</v>
      </c>
      <c r="G22" s="43">
        <f t="shared" si="8"/>
        <v>0</v>
      </c>
      <c r="H22" s="43">
        <f t="shared" si="8"/>
        <v>0</v>
      </c>
      <c r="I22" s="43">
        <f t="shared" si="8"/>
        <v>0</v>
      </c>
      <c r="J22" s="43">
        <f t="shared" si="8"/>
        <v>0</v>
      </c>
      <c r="K22" s="43">
        <f t="shared" si="8"/>
        <v>0</v>
      </c>
      <c r="L22" s="43">
        <f t="shared" si="8"/>
        <v>0</v>
      </c>
      <c r="M22" s="43">
        <f t="shared" si="8"/>
        <v>0</v>
      </c>
      <c r="N22" s="43">
        <f t="shared" si="8"/>
        <v>0</v>
      </c>
      <c r="O22" s="43">
        <f t="shared" si="8"/>
        <v>0</v>
      </c>
      <c r="P22" s="43">
        <f t="shared" si="8"/>
        <v>0</v>
      </c>
      <c r="Q22" s="43">
        <f t="shared" si="8"/>
        <v>0</v>
      </c>
      <c r="R22" s="43">
        <f t="shared" si="8"/>
        <v>0</v>
      </c>
      <c r="S22" s="43">
        <f t="shared" si="8"/>
        <v>0</v>
      </c>
      <c r="T22" s="43">
        <f t="shared" si="8"/>
        <v>0</v>
      </c>
      <c r="U22" s="43">
        <f t="shared" si="8"/>
        <v>0</v>
      </c>
      <c r="V22" s="43">
        <f t="shared" si="8"/>
        <v>0</v>
      </c>
      <c r="W22" s="43">
        <f t="shared" si="8"/>
        <v>0</v>
      </c>
      <c r="X22" s="43">
        <f t="shared" si="8"/>
        <v>0</v>
      </c>
      <c r="Y22" s="43">
        <f t="shared" si="8"/>
        <v>0</v>
      </c>
      <c r="Z22" s="43">
        <f t="shared" si="8"/>
        <v>0</v>
      </c>
      <c r="AA22" s="43">
        <f t="shared" si="8"/>
        <v>0</v>
      </c>
      <c r="AB22" s="43">
        <f t="shared" ref="AB22" si="9">AB80</f>
        <v>0</v>
      </c>
      <c r="AC22" s="57"/>
      <c r="AD22" s="57"/>
      <c r="AE22" s="57"/>
      <c r="AF22" s="57"/>
      <c r="AG22" s="57"/>
    </row>
    <row r="23" spans="1:33" s="32" customFormat="1" ht="15.75">
      <c r="A23" s="10" t="s">
        <v>3</v>
      </c>
      <c r="B23" s="28">
        <f>B21-B22</f>
        <v>0</v>
      </c>
      <c r="C23" s="28">
        <f t="shared" ref="C23:AA23" si="10">C21-C22</f>
        <v>0</v>
      </c>
      <c r="D23" s="28">
        <f t="shared" si="10"/>
        <v>0</v>
      </c>
      <c r="E23" s="28">
        <f t="shared" si="10"/>
        <v>0</v>
      </c>
      <c r="F23" s="28">
        <f t="shared" si="10"/>
        <v>0</v>
      </c>
      <c r="G23" s="28">
        <f t="shared" si="10"/>
        <v>0</v>
      </c>
      <c r="H23" s="28">
        <f t="shared" si="10"/>
        <v>0</v>
      </c>
      <c r="I23" s="28">
        <f t="shared" si="10"/>
        <v>0</v>
      </c>
      <c r="J23" s="28">
        <f t="shared" si="10"/>
        <v>0</v>
      </c>
      <c r="K23" s="28">
        <f t="shared" si="10"/>
        <v>0</v>
      </c>
      <c r="L23" s="28">
        <f t="shared" si="10"/>
        <v>0</v>
      </c>
      <c r="M23" s="28">
        <f t="shared" si="10"/>
        <v>0</v>
      </c>
      <c r="N23" s="28">
        <f t="shared" si="10"/>
        <v>0</v>
      </c>
      <c r="O23" s="28">
        <f t="shared" si="10"/>
        <v>0</v>
      </c>
      <c r="P23" s="28">
        <f t="shared" si="10"/>
        <v>0</v>
      </c>
      <c r="Q23" s="28">
        <f t="shared" si="10"/>
        <v>0</v>
      </c>
      <c r="R23" s="28">
        <f t="shared" si="10"/>
        <v>0</v>
      </c>
      <c r="S23" s="28">
        <f t="shared" si="10"/>
        <v>0</v>
      </c>
      <c r="T23" s="28">
        <f t="shared" si="10"/>
        <v>0</v>
      </c>
      <c r="U23" s="28">
        <f t="shared" si="10"/>
        <v>0</v>
      </c>
      <c r="V23" s="28">
        <f t="shared" si="10"/>
        <v>0</v>
      </c>
      <c r="W23" s="28">
        <f t="shared" si="10"/>
        <v>0</v>
      </c>
      <c r="X23" s="28">
        <f t="shared" si="10"/>
        <v>0</v>
      </c>
      <c r="Y23" s="28">
        <f t="shared" si="10"/>
        <v>0</v>
      </c>
      <c r="Z23" s="28">
        <f t="shared" si="10"/>
        <v>0</v>
      </c>
      <c r="AA23" s="28">
        <f t="shared" si="10"/>
        <v>0</v>
      </c>
      <c r="AB23" s="28">
        <f t="shared" ref="AB23" si="11">AB21-AB22</f>
        <v>0</v>
      </c>
      <c r="AC23" s="3"/>
      <c r="AD23" s="3"/>
      <c r="AE23" s="3"/>
    </row>
    <row r="24" spans="1:33" s="20" customFormat="1" ht="18" customHeight="1">
      <c r="A24" s="10" t="s">
        <v>30</v>
      </c>
      <c r="B24" s="46">
        <f t="shared" ref="B24:AB24" si="12">IF($B14&gt;B18,((1+$D$30)^ABS(B18-$B$14)),(1/(1+$D$30)^ABS(B18-$B$14)))</f>
        <v>1</v>
      </c>
      <c r="C24" s="46">
        <f t="shared" si="12"/>
        <v>0.92592592592592582</v>
      </c>
      <c r="D24" s="46">
        <f t="shared" si="12"/>
        <v>0.85733882030178321</v>
      </c>
      <c r="E24" s="46">
        <f t="shared" si="12"/>
        <v>0.79383224102016958</v>
      </c>
      <c r="F24" s="46">
        <f t="shared" si="12"/>
        <v>0.73502985279645328</v>
      </c>
      <c r="G24" s="46">
        <f t="shared" si="12"/>
        <v>0.68058319703375303</v>
      </c>
      <c r="H24" s="46">
        <f t="shared" si="12"/>
        <v>0.63016962688310452</v>
      </c>
      <c r="I24" s="46">
        <f t="shared" si="12"/>
        <v>0.58349039526213387</v>
      </c>
      <c r="J24" s="46">
        <f t="shared" si="12"/>
        <v>0.54026888450197574</v>
      </c>
      <c r="K24" s="46">
        <f t="shared" si="12"/>
        <v>0.50024896713145905</v>
      </c>
      <c r="L24" s="46">
        <f t="shared" si="12"/>
        <v>0.46319348808468425</v>
      </c>
      <c r="M24" s="46">
        <f t="shared" si="12"/>
        <v>0.42888285933767062</v>
      </c>
      <c r="N24" s="46">
        <f t="shared" si="12"/>
        <v>0.39711375864599124</v>
      </c>
      <c r="O24" s="46">
        <f t="shared" si="12"/>
        <v>0.36769792467221413</v>
      </c>
      <c r="P24" s="46">
        <f t="shared" si="12"/>
        <v>0.34046104136316119</v>
      </c>
      <c r="Q24" s="46">
        <f t="shared" si="12"/>
        <v>0.31524170496588994</v>
      </c>
      <c r="R24" s="46">
        <f t="shared" si="12"/>
        <v>0.29189046756100923</v>
      </c>
      <c r="S24" s="46">
        <f t="shared" si="12"/>
        <v>0.27026895144537894</v>
      </c>
      <c r="T24" s="46">
        <f t="shared" si="12"/>
        <v>0.25024902911609154</v>
      </c>
      <c r="U24" s="46">
        <f t="shared" si="12"/>
        <v>0.23171206399638106</v>
      </c>
      <c r="V24" s="46">
        <f t="shared" si="12"/>
        <v>0.21454820740405653</v>
      </c>
      <c r="W24" s="46">
        <f t="shared" si="12"/>
        <v>0.19865574759634863</v>
      </c>
      <c r="X24" s="46">
        <f t="shared" si="12"/>
        <v>0.18394050703365611</v>
      </c>
      <c r="Y24" s="46">
        <f t="shared" si="12"/>
        <v>0.17031528429042234</v>
      </c>
      <c r="Z24" s="46">
        <f t="shared" si="12"/>
        <v>0.1576993373059466</v>
      </c>
      <c r="AA24" s="46">
        <f t="shared" si="12"/>
        <v>0.1460179049129135</v>
      </c>
      <c r="AB24" s="46">
        <f t="shared" si="12"/>
        <v>0.13520176380825324</v>
      </c>
    </row>
    <row r="25" spans="1:33" s="32" customFormat="1" ht="14.25" customHeight="1" thickBot="1">
      <c r="A25" s="8" t="s">
        <v>35</v>
      </c>
      <c r="B25" s="47">
        <f t="shared" ref="B25:N25" si="13">+B23*B24</f>
        <v>0</v>
      </c>
      <c r="C25" s="47">
        <f t="shared" si="13"/>
        <v>0</v>
      </c>
      <c r="D25" s="47">
        <f t="shared" si="13"/>
        <v>0</v>
      </c>
      <c r="E25" s="47">
        <f t="shared" si="13"/>
        <v>0</v>
      </c>
      <c r="F25" s="47">
        <f t="shared" si="13"/>
        <v>0</v>
      </c>
      <c r="G25" s="47">
        <f t="shared" si="13"/>
        <v>0</v>
      </c>
      <c r="H25" s="47">
        <f t="shared" si="13"/>
        <v>0</v>
      </c>
      <c r="I25" s="47">
        <f t="shared" si="13"/>
        <v>0</v>
      </c>
      <c r="J25" s="47">
        <f t="shared" si="13"/>
        <v>0</v>
      </c>
      <c r="K25" s="47">
        <f t="shared" si="13"/>
        <v>0</v>
      </c>
      <c r="L25" s="47">
        <f t="shared" si="13"/>
        <v>0</v>
      </c>
      <c r="M25" s="47">
        <f t="shared" si="13"/>
        <v>0</v>
      </c>
      <c r="N25" s="47">
        <f t="shared" si="13"/>
        <v>0</v>
      </c>
      <c r="O25" s="47">
        <f t="shared" ref="O25:AA25" si="14">+O23*O24</f>
        <v>0</v>
      </c>
      <c r="P25" s="47">
        <f t="shared" si="14"/>
        <v>0</v>
      </c>
      <c r="Q25" s="47">
        <f t="shared" si="14"/>
        <v>0</v>
      </c>
      <c r="R25" s="47">
        <f t="shared" si="14"/>
        <v>0</v>
      </c>
      <c r="S25" s="47">
        <f t="shared" si="14"/>
        <v>0</v>
      </c>
      <c r="T25" s="47">
        <f t="shared" si="14"/>
        <v>0</v>
      </c>
      <c r="U25" s="47">
        <f t="shared" si="14"/>
        <v>0</v>
      </c>
      <c r="V25" s="47">
        <f t="shared" si="14"/>
        <v>0</v>
      </c>
      <c r="W25" s="47">
        <f t="shared" si="14"/>
        <v>0</v>
      </c>
      <c r="X25" s="47">
        <f t="shared" si="14"/>
        <v>0</v>
      </c>
      <c r="Y25" s="47">
        <f t="shared" si="14"/>
        <v>0</v>
      </c>
      <c r="Z25" s="47">
        <f t="shared" si="14"/>
        <v>0</v>
      </c>
      <c r="AA25" s="47">
        <f t="shared" si="14"/>
        <v>0</v>
      </c>
      <c r="AB25" s="47">
        <f t="shared" ref="AB25" si="15">+AB23*AB24</f>
        <v>0</v>
      </c>
    </row>
    <row r="26" spans="1:33" s="32" customFormat="1" ht="16.899999999999999" customHeight="1" thickTop="1">
      <c r="A26" s="4"/>
      <c r="B26" s="4"/>
      <c r="C26" s="4"/>
      <c r="D26" s="4"/>
      <c r="E26" s="4"/>
      <c r="F26" s="4"/>
      <c r="G26" s="4"/>
      <c r="H26" s="4"/>
      <c r="I26" s="4"/>
      <c r="J26" s="4"/>
    </row>
    <row r="27" spans="1:33" s="32" customFormat="1" ht="16.899999999999999" customHeight="1" thickBot="1">
      <c r="A27" s="4"/>
      <c r="B27" s="4"/>
      <c r="C27" s="4"/>
      <c r="D27" s="4"/>
      <c r="E27" s="4"/>
      <c r="F27" s="4"/>
      <c r="G27" s="4"/>
      <c r="H27" s="4"/>
      <c r="I27" s="4"/>
      <c r="J27" s="4"/>
    </row>
    <row r="28" spans="1:33" ht="16.5" thickTop="1">
      <c r="A28" s="94" t="s">
        <v>37</v>
      </c>
      <c r="B28" s="95"/>
      <c r="C28" s="95"/>
      <c r="D28" s="96"/>
      <c r="E28" s="78"/>
      <c r="F28" s="78"/>
      <c r="H28" s="2"/>
      <c r="I28" s="57"/>
    </row>
    <row r="29" spans="1:33" ht="15.75">
      <c r="A29" s="77" t="s">
        <v>36</v>
      </c>
      <c r="B29" s="48">
        <f>B19*B24+C19*C24+D19*D24+E19*E24+F19*F24+G19*G24+H19*H24</f>
        <v>0</v>
      </c>
      <c r="C29" s="7"/>
      <c r="D29" s="12"/>
      <c r="E29" s="84"/>
      <c r="F29" s="84"/>
      <c r="K29" s="65"/>
    </row>
    <row r="30" spans="1:33" ht="15.75">
      <c r="A30" s="77" t="s">
        <v>38</v>
      </c>
      <c r="B30" s="49">
        <f>SUM(B25:AB25)</f>
        <v>0</v>
      </c>
      <c r="C30" s="7" t="s">
        <v>2</v>
      </c>
      <c r="D30" s="13">
        <v>0.08</v>
      </c>
      <c r="E30" s="85"/>
      <c r="F30" s="85"/>
      <c r="H30" s="60"/>
      <c r="J30" s="51"/>
    </row>
    <row r="31" spans="1:33" s="23" customFormat="1" ht="16.5" thickBot="1">
      <c r="A31" s="9" t="s">
        <v>1</v>
      </c>
      <c r="B31" s="50">
        <f>+B29-B30</f>
        <v>0</v>
      </c>
      <c r="C31" s="14"/>
      <c r="D31" s="15"/>
      <c r="E31" s="86"/>
      <c r="F31" s="86"/>
      <c r="I31" s="57"/>
    </row>
    <row r="32" spans="1:33" s="23" customFormat="1" ht="16.5" thickTop="1">
      <c r="A32" s="94" t="s">
        <v>47</v>
      </c>
      <c r="B32" s="95"/>
      <c r="C32" s="95"/>
      <c r="D32" s="96"/>
      <c r="E32" s="87"/>
      <c r="F32" s="87"/>
      <c r="I32" s="57"/>
    </row>
    <row r="33" spans="1:26" s="23" customFormat="1" ht="15.75">
      <c r="A33" s="70" t="s">
        <v>46</v>
      </c>
      <c r="B33" s="76">
        <f>B20*B24+C20*C24+D20*D24+E20*E24+F20*F24+G20*G24+H20*H24</f>
        <v>0</v>
      </c>
      <c r="C33" s="71"/>
      <c r="D33" s="73"/>
      <c r="E33" s="86"/>
      <c r="F33" s="86"/>
      <c r="I33" s="57"/>
    </row>
    <row r="34" spans="1:26" s="23" customFormat="1" ht="16.5" thickBot="1">
      <c r="A34" s="75" t="s">
        <v>48</v>
      </c>
      <c r="B34" s="50">
        <f>B31-B33</f>
        <v>0</v>
      </c>
      <c r="C34" s="14"/>
      <c r="D34" s="74"/>
      <c r="E34" s="86"/>
      <c r="F34" s="86"/>
      <c r="G34" s="44" t="str">
        <f>IF(B31&lt;B33,"ACHTUNG","OKAY")</f>
        <v>OKAY</v>
      </c>
      <c r="I34" s="57"/>
    </row>
    <row r="35" spans="1:26" s="57" customFormat="1" ht="15.75" thickTop="1">
      <c r="B35" s="2"/>
      <c r="H35" s="2"/>
    </row>
    <row r="36" spans="1:26" s="25" customFormat="1" ht="12.75">
      <c r="A36" s="24"/>
      <c r="B36" s="24"/>
      <c r="C36" s="24"/>
      <c r="D36" s="24"/>
      <c r="E36" s="24"/>
      <c r="F36" s="24"/>
      <c r="G36" s="24"/>
      <c r="H36" s="24"/>
      <c r="I36" s="24"/>
      <c r="J36" s="24"/>
      <c r="K36" s="24"/>
      <c r="L36" s="24"/>
      <c r="M36" s="24"/>
      <c r="N36" s="24"/>
      <c r="O36" s="24"/>
      <c r="P36" s="24"/>
      <c r="Q36" s="24"/>
      <c r="R36" s="24"/>
      <c r="S36" s="24"/>
      <c r="T36" s="24"/>
      <c r="U36" s="24"/>
      <c r="V36" s="24"/>
      <c r="W36" s="24"/>
    </row>
    <row r="37" spans="1:26"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6" ht="15.75" thickBot="1">
      <c r="A38" s="16"/>
      <c r="B38" s="26"/>
      <c r="C38" s="26"/>
      <c r="D38" s="26"/>
      <c r="E38" s="26"/>
      <c r="F38" s="26"/>
      <c r="G38" s="26"/>
      <c r="H38" s="26"/>
      <c r="I38" s="35"/>
      <c r="L38" s="34"/>
    </row>
    <row r="39" spans="1:26" ht="16.149999999999999" customHeight="1" thickTop="1">
      <c r="A39" s="91" t="s">
        <v>6</v>
      </c>
      <c r="B39" s="92"/>
      <c r="C39" s="92"/>
      <c r="D39" s="92"/>
      <c r="E39" s="92"/>
      <c r="F39" s="92"/>
      <c r="G39" s="92"/>
      <c r="H39" s="93"/>
      <c r="I39" s="66"/>
      <c r="M39" s="34"/>
    </row>
    <row r="40" spans="1:26" ht="15.75">
      <c r="A40" s="18" t="s">
        <v>8</v>
      </c>
      <c r="B40" s="17">
        <f>B13</f>
        <v>0</v>
      </c>
      <c r="C40" s="17">
        <f>B40+1</f>
        <v>1</v>
      </c>
      <c r="D40" s="17">
        <f t="shared" ref="D40:H40" si="16">C40+1</f>
        <v>2</v>
      </c>
      <c r="E40" s="17">
        <f t="shared" si="16"/>
        <v>3</v>
      </c>
      <c r="F40" s="17">
        <f t="shared" si="16"/>
        <v>4</v>
      </c>
      <c r="G40" s="17">
        <f t="shared" si="16"/>
        <v>5</v>
      </c>
      <c r="H40" s="17">
        <f t="shared" si="16"/>
        <v>6</v>
      </c>
      <c r="V40" s="23"/>
    </row>
    <row r="41" spans="1:26" ht="16.899999999999999" customHeight="1">
      <c r="A41" s="10" t="s">
        <v>16</v>
      </c>
      <c r="B41" s="54">
        <f>B42+B43</f>
        <v>0</v>
      </c>
      <c r="C41" s="54">
        <f t="shared" ref="C41:H41" si="17">C42+C43</f>
        <v>0</v>
      </c>
      <c r="D41" s="54">
        <f t="shared" si="17"/>
        <v>0</v>
      </c>
      <c r="E41" s="54">
        <f t="shared" si="17"/>
        <v>0</v>
      </c>
      <c r="F41" s="54">
        <f t="shared" si="17"/>
        <v>0</v>
      </c>
      <c r="G41" s="54">
        <f t="shared" si="17"/>
        <v>0</v>
      </c>
      <c r="H41" s="54">
        <f t="shared" si="17"/>
        <v>0</v>
      </c>
    </row>
    <row r="42" spans="1:26" ht="15.75">
      <c r="A42" s="19" t="s">
        <v>4</v>
      </c>
      <c r="B42" s="36"/>
      <c r="C42" s="36"/>
      <c r="D42" s="36"/>
      <c r="E42" s="82"/>
      <c r="F42" s="82"/>
      <c r="G42" s="36"/>
      <c r="H42" s="36"/>
      <c r="I42" s="52" t="s">
        <v>26</v>
      </c>
      <c r="J42" s="52"/>
      <c r="K42" s="52"/>
      <c r="L42" s="52"/>
      <c r="M42" s="52"/>
      <c r="N42" s="52"/>
      <c r="O42" s="52"/>
      <c r="P42" s="52"/>
      <c r="Q42" s="52"/>
      <c r="R42" s="52"/>
      <c r="S42" s="52"/>
      <c r="T42" s="52"/>
      <c r="U42" s="52"/>
      <c r="V42" s="52"/>
      <c r="W42" s="52"/>
      <c r="X42" s="52"/>
      <c r="Y42" s="52"/>
      <c r="Z42" s="52"/>
    </row>
    <row r="43" spans="1:26" ht="15.75">
      <c r="A43" s="19" t="s">
        <v>0</v>
      </c>
      <c r="B43" s="54">
        <f>SUM(B44:B48)</f>
        <v>0</v>
      </c>
      <c r="C43" s="54">
        <f>SUM(C44:C48)</f>
        <v>0</v>
      </c>
      <c r="D43" s="54">
        <f>SUM(D44:D48)</f>
        <v>0</v>
      </c>
      <c r="E43" s="54">
        <f t="shared" ref="E43:G43" si="18">SUM(E44:E48)</f>
        <v>0</v>
      </c>
      <c r="F43" s="54">
        <f t="shared" si="18"/>
        <v>0</v>
      </c>
      <c r="G43" s="54">
        <f t="shared" si="18"/>
        <v>0</v>
      </c>
      <c r="H43" s="54">
        <f>SUM(H44:H48)</f>
        <v>0</v>
      </c>
    </row>
    <row r="44" spans="1:26" ht="15.75" customHeight="1">
      <c r="A44" s="21" t="s">
        <v>15</v>
      </c>
      <c r="B44" s="37"/>
      <c r="C44" s="37"/>
      <c r="D44" s="37"/>
      <c r="E44" s="83"/>
      <c r="F44" s="83"/>
      <c r="G44" s="37"/>
      <c r="H44" s="37"/>
      <c r="I44" s="102" t="s">
        <v>25</v>
      </c>
      <c r="J44" s="103"/>
      <c r="K44" s="103"/>
      <c r="L44" s="103"/>
      <c r="M44" s="103"/>
      <c r="N44" s="103"/>
      <c r="O44" s="103"/>
      <c r="P44" s="103"/>
      <c r="Q44" s="103"/>
      <c r="R44" s="103"/>
      <c r="S44" s="103"/>
      <c r="T44" s="103"/>
      <c r="U44" s="103"/>
      <c r="V44" s="103"/>
      <c r="W44" s="103"/>
      <c r="X44" s="103"/>
      <c r="Y44" s="103"/>
      <c r="Z44" s="93"/>
    </row>
    <row r="45" spans="1:26" ht="15" customHeight="1">
      <c r="A45" s="21" t="s">
        <v>9</v>
      </c>
      <c r="B45" s="37"/>
      <c r="C45" s="37"/>
      <c r="D45" s="37"/>
      <c r="E45" s="83"/>
      <c r="F45" s="83"/>
      <c r="G45" s="37"/>
      <c r="H45" s="37"/>
      <c r="I45" s="104"/>
      <c r="J45" s="103"/>
      <c r="K45" s="103"/>
      <c r="L45" s="103"/>
      <c r="M45" s="103"/>
      <c r="N45" s="103"/>
      <c r="O45" s="103"/>
      <c r="P45" s="103"/>
      <c r="Q45" s="103"/>
      <c r="R45" s="103"/>
      <c r="S45" s="103"/>
      <c r="T45" s="103"/>
      <c r="U45" s="103"/>
      <c r="V45" s="103"/>
      <c r="W45" s="103"/>
      <c r="X45" s="103"/>
      <c r="Y45" s="103"/>
      <c r="Z45" s="93"/>
    </row>
    <row r="46" spans="1:26" ht="15" customHeight="1">
      <c r="A46" s="27" t="s">
        <v>7</v>
      </c>
      <c r="B46" s="38"/>
      <c r="C46" s="38"/>
      <c r="D46" s="38"/>
      <c r="E46" s="41"/>
      <c r="F46" s="41"/>
      <c r="G46" s="38"/>
      <c r="H46" s="38"/>
      <c r="I46" s="104"/>
      <c r="J46" s="103"/>
      <c r="K46" s="103"/>
      <c r="L46" s="103"/>
      <c r="M46" s="103"/>
      <c r="N46" s="103"/>
      <c r="O46" s="103"/>
      <c r="P46" s="103"/>
      <c r="Q46" s="103"/>
      <c r="R46" s="103"/>
      <c r="S46" s="103"/>
      <c r="T46" s="103"/>
      <c r="U46" s="103"/>
      <c r="V46" s="103"/>
      <c r="W46" s="103"/>
      <c r="X46" s="103"/>
      <c r="Y46" s="103"/>
      <c r="Z46" s="93"/>
    </row>
    <row r="47" spans="1:26" ht="15" customHeight="1">
      <c r="A47" s="27"/>
      <c r="B47" s="38"/>
      <c r="C47" s="38"/>
      <c r="D47" s="38"/>
      <c r="E47" s="41"/>
      <c r="F47" s="41"/>
      <c r="G47" s="38"/>
      <c r="H47" s="38"/>
      <c r="I47" s="55"/>
      <c r="J47" s="55"/>
      <c r="K47" s="55"/>
      <c r="L47" s="55"/>
      <c r="M47" s="55"/>
      <c r="N47" s="55"/>
      <c r="O47" s="55"/>
      <c r="P47" s="55"/>
      <c r="Q47" s="55"/>
      <c r="R47" s="55"/>
      <c r="S47" s="55"/>
      <c r="T47" s="55"/>
      <c r="U47" s="55"/>
      <c r="V47" s="55"/>
      <c r="W47" s="55"/>
      <c r="X47" s="55"/>
      <c r="Y47" s="55"/>
    </row>
    <row r="48" spans="1:26" ht="15.75" customHeight="1" thickBot="1">
      <c r="A48" s="22"/>
      <c r="B48" s="39"/>
      <c r="C48" s="39"/>
      <c r="D48" s="39"/>
      <c r="E48" s="39"/>
      <c r="F48" s="39"/>
      <c r="G48" s="39"/>
      <c r="H48" s="39"/>
      <c r="I48" s="55"/>
      <c r="J48" s="55"/>
      <c r="K48" s="55"/>
      <c r="L48" s="55"/>
      <c r="M48" s="55"/>
      <c r="N48" s="55"/>
      <c r="O48" s="55"/>
      <c r="P48" s="55"/>
      <c r="Q48" s="55"/>
      <c r="R48" s="55"/>
      <c r="S48" s="55"/>
      <c r="T48" s="55"/>
      <c r="U48" s="55"/>
      <c r="V48" s="55"/>
      <c r="W48" s="55"/>
      <c r="X48" s="55"/>
      <c r="Y48" s="55"/>
    </row>
    <row r="49" spans="1:32" s="57" customFormat="1" ht="15.75" customHeight="1" thickTop="1">
      <c r="A49" s="68"/>
      <c r="B49" s="69"/>
      <c r="C49" s="69"/>
      <c r="D49" s="69"/>
      <c r="E49" s="69"/>
      <c r="F49" s="69"/>
      <c r="G49" s="69"/>
      <c r="H49" s="69"/>
      <c r="I49" s="55"/>
      <c r="J49" s="55"/>
      <c r="K49" s="55"/>
      <c r="L49" s="55"/>
      <c r="M49" s="55"/>
      <c r="N49" s="55"/>
      <c r="O49" s="55"/>
      <c r="P49" s="55"/>
      <c r="Q49" s="55"/>
      <c r="R49" s="55"/>
      <c r="S49" s="55"/>
      <c r="T49" s="55"/>
      <c r="U49" s="55"/>
      <c r="V49" s="55"/>
      <c r="W49" s="55"/>
      <c r="X49" s="55"/>
      <c r="Y49" s="55"/>
    </row>
    <row r="50" spans="1:32" s="57" customFormat="1" ht="15.75" customHeight="1">
      <c r="A50" s="91" t="s">
        <v>39</v>
      </c>
      <c r="B50" s="92"/>
      <c r="C50" s="92"/>
      <c r="D50" s="92"/>
      <c r="E50" s="92"/>
      <c r="F50" s="92"/>
      <c r="G50" s="92"/>
      <c r="H50" s="93"/>
      <c r="I50" s="55"/>
      <c r="J50" s="55"/>
      <c r="K50" s="55"/>
      <c r="L50" s="55"/>
      <c r="M50" s="55"/>
      <c r="N50" s="55"/>
      <c r="O50" s="55"/>
      <c r="P50" s="55"/>
      <c r="Q50" s="55"/>
      <c r="R50" s="55"/>
      <c r="S50" s="55"/>
      <c r="T50" s="55"/>
      <c r="U50" s="55"/>
      <c r="V50" s="55"/>
      <c r="W50" s="55"/>
      <c r="X50" s="55"/>
      <c r="Y50" s="55"/>
    </row>
    <row r="51" spans="1:32" s="57" customFormat="1" ht="15.75" customHeight="1">
      <c r="A51" s="18" t="s">
        <v>8</v>
      </c>
      <c r="B51" s="17">
        <f>B13</f>
        <v>0</v>
      </c>
      <c r="C51" s="17">
        <f>B51+1</f>
        <v>1</v>
      </c>
      <c r="D51" s="17">
        <f t="shared" ref="D51:E51" si="19">C51+1</f>
        <v>2</v>
      </c>
      <c r="E51" s="17">
        <f t="shared" si="19"/>
        <v>3</v>
      </c>
      <c r="F51" s="17">
        <f t="shared" ref="F51:G51" si="20">E51+1</f>
        <v>4</v>
      </c>
      <c r="G51" s="17">
        <f t="shared" si="20"/>
        <v>5</v>
      </c>
      <c r="H51" s="17">
        <f t="shared" ref="H51" si="21">G51+1</f>
        <v>6</v>
      </c>
      <c r="I51" s="55"/>
      <c r="J51" s="55"/>
      <c r="K51" s="55"/>
      <c r="L51" s="55"/>
      <c r="M51" s="55"/>
      <c r="N51" s="55"/>
      <c r="O51" s="55"/>
      <c r="P51" s="55"/>
      <c r="Q51" s="55"/>
      <c r="R51" s="55"/>
      <c r="S51" s="55"/>
      <c r="T51" s="55"/>
      <c r="U51" s="55"/>
      <c r="V51" s="55"/>
      <c r="W51" s="55"/>
      <c r="X51" s="55"/>
      <c r="Y51" s="55"/>
    </row>
    <row r="52" spans="1:32" s="57" customFormat="1" ht="15.75" customHeight="1" thickBot="1">
      <c r="A52" s="72" t="s">
        <v>21</v>
      </c>
      <c r="B52" s="39"/>
      <c r="C52" s="39"/>
      <c r="D52" s="39"/>
      <c r="E52" s="39"/>
      <c r="F52" s="39"/>
      <c r="G52" s="39"/>
      <c r="H52" s="39"/>
      <c r="I52" s="52" t="s">
        <v>32</v>
      </c>
      <c r="J52" s="52"/>
      <c r="K52" s="52"/>
      <c r="L52" s="52"/>
      <c r="M52" s="52"/>
      <c r="N52" s="52"/>
      <c r="O52" s="52"/>
      <c r="P52" s="52"/>
      <c r="Q52" s="52"/>
      <c r="R52" s="52"/>
      <c r="S52" s="52"/>
      <c r="T52" s="52"/>
      <c r="U52" s="52"/>
      <c r="V52" s="52"/>
      <c r="W52" s="52"/>
      <c r="X52" s="52"/>
      <c r="Y52" s="52"/>
      <c r="Z52" s="52"/>
    </row>
    <row r="53" spans="1:32" s="57" customFormat="1" ht="15.75" customHeight="1" thickTop="1">
      <c r="A53" s="69"/>
      <c r="B53" s="69"/>
      <c r="C53" s="69"/>
      <c r="D53" s="69"/>
      <c r="E53" s="69"/>
      <c r="F53" s="69"/>
      <c r="G53" s="69"/>
      <c r="H53" s="69"/>
      <c r="I53" s="55"/>
      <c r="J53" s="55"/>
      <c r="K53" s="55"/>
      <c r="L53" s="55"/>
      <c r="M53" s="55"/>
      <c r="N53" s="55"/>
      <c r="O53" s="55"/>
      <c r="P53" s="55"/>
      <c r="Q53" s="55"/>
      <c r="R53" s="55"/>
      <c r="S53" s="55"/>
      <c r="T53" s="55"/>
      <c r="U53" s="55"/>
      <c r="V53" s="55"/>
      <c r="W53" s="55"/>
      <c r="X53" s="55"/>
      <c r="Y53" s="55"/>
    </row>
    <row r="54" spans="1:32" ht="15.75">
      <c r="A54" s="91" t="s">
        <v>40</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3"/>
    </row>
    <row r="55" spans="1:32" ht="15.75">
      <c r="A55" s="18" t="s">
        <v>8</v>
      </c>
      <c r="B55" s="17">
        <f>B13</f>
        <v>0</v>
      </c>
      <c r="C55" s="17">
        <f>B55+1</f>
        <v>1</v>
      </c>
      <c r="D55" s="17">
        <f t="shared" ref="D55:AB55" si="22">C55+1</f>
        <v>2</v>
      </c>
      <c r="E55" s="17">
        <f t="shared" si="22"/>
        <v>3</v>
      </c>
      <c r="F55" s="17">
        <f t="shared" ref="F55:G55" si="23">E55+1</f>
        <v>4</v>
      </c>
      <c r="G55" s="17">
        <f t="shared" si="23"/>
        <v>5</v>
      </c>
      <c r="H55" s="17">
        <f t="shared" ref="H55" si="24">G55+1</f>
        <v>6</v>
      </c>
      <c r="I55" s="17">
        <f t="shared" si="22"/>
        <v>7</v>
      </c>
      <c r="J55" s="17">
        <f t="shared" si="22"/>
        <v>8</v>
      </c>
      <c r="K55" s="17">
        <f t="shared" si="22"/>
        <v>9</v>
      </c>
      <c r="L55" s="17">
        <f t="shared" si="22"/>
        <v>10</v>
      </c>
      <c r="M55" s="17">
        <f t="shared" si="22"/>
        <v>11</v>
      </c>
      <c r="N55" s="17">
        <f t="shared" si="22"/>
        <v>12</v>
      </c>
      <c r="O55" s="17">
        <f t="shared" si="22"/>
        <v>13</v>
      </c>
      <c r="P55" s="17">
        <f t="shared" si="22"/>
        <v>14</v>
      </c>
      <c r="Q55" s="17">
        <f t="shared" si="22"/>
        <v>15</v>
      </c>
      <c r="R55" s="17">
        <f t="shared" si="22"/>
        <v>16</v>
      </c>
      <c r="S55" s="17">
        <f t="shared" si="22"/>
        <v>17</v>
      </c>
      <c r="T55" s="17">
        <f t="shared" si="22"/>
        <v>18</v>
      </c>
      <c r="U55" s="17">
        <f t="shared" si="22"/>
        <v>19</v>
      </c>
      <c r="V55" s="17">
        <f t="shared" si="22"/>
        <v>20</v>
      </c>
      <c r="W55" s="17">
        <f t="shared" si="22"/>
        <v>21</v>
      </c>
      <c r="X55" s="17">
        <f t="shared" si="22"/>
        <v>22</v>
      </c>
      <c r="Y55" s="17">
        <f t="shared" si="22"/>
        <v>23</v>
      </c>
      <c r="Z55" s="17">
        <f t="shared" si="22"/>
        <v>24</v>
      </c>
      <c r="AA55" s="17">
        <f t="shared" si="22"/>
        <v>25</v>
      </c>
      <c r="AB55" s="17">
        <f t="shared" si="22"/>
        <v>26</v>
      </c>
    </row>
    <row r="56" spans="1:32" ht="15.75" customHeight="1">
      <c r="A56" s="21" t="s">
        <v>10</v>
      </c>
      <c r="B56" s="37"/>
      <c r="C56" s="37"/>
      <c r="D56" s="37"/>
      <c r="E56" s="83"/>
      <c r="F56" s="83"/>
      <c r="G56" s="37"/>
      <c r="H56" s="37"/>
      <c r="I56" s="37"/>
      <c r="J56" s="37"/>
      <c r="K56" s="37"/>
      <c r="L56" s="37"/>
      <c r="M56" s="37"/>
      <c r="N56" s="37"/>
      <c r="O56" s="37"/>
      <c r="P56" s="37"/>
      <c r="Q56" s="37"/>
      <c r="R56" s="37"/>
      <c r="S56" s="37"/>
      <c r="T56" s="37"/>
      <c r="U56" s="37"/>
      <c r="V56" s="37"/>
      <c r="W56" s="37"/>
      <c r="X56" s="37"/>
      <c r="Y56" s="37"/>
      <c r="Z56" s="37"/>
      <c r="AA56" s="37"/>
      <c r="AB56" s="37"/>
      <c r="AC56" s="102" t="s">
        <v>33</v>
      </c>
      <c r="AD56" s="105"/>
      <c r="AE56" s="105"/>
      <c r="AF56" s="105"/>
    </row>
    <row r="57" spans="1:32">
      <c r="A57" s="21" t="s">
        <v>12</v>
      </c>
      <c r="B57" s="37"/>
      <c r="C57" s="37"/>
      <c r="D57" s="37"/>
      <c r="E57" s="83"/>
      <c r="F57" s="83"/>
      <c r="G57" s="37"/>
      <c r="H57" s="37"/>
      <c r="I57" s="37"/>
      <c r="J57" s="37"/>
      <c r="K57" s="37"/>
      <c r="L57" s="37"/>
      <c r="M57" s="37"/>
      <c r="N57" s="37"/>
      <c r="O57" s="37"/>
      <c r="P57" s="37"/>
      <c r="Q57" s="37"/>
      <c r="R57" s="37"/>
      <c r="S57" s="37"/>
      <c r="T57" s="37"/>
      <c r="U57" s="37"/>
      <c r="V57" s="37"/>
      <c r="W57" s="37"/>
      <c r="X57" s="37"/>
      <c r="Y57" s="37"/>
      <c r="Z57" s="37"/>
      <c r="AA57" s="37"/>
      <c r="AB57" s="37"/>
      <c r="AC57" s="106"/>
      <c r="AD57" s="105"/>
      <c r="AE57" s="105"/>
      <c r="AF57" s="105"/>
    </row>
    <row r="58" spans="1:32">
      <c r="A58" s="29" t="s">
        <v>13</v>
      </c>
      <c r="B58" s="40"/>
      <c r="C58" s="40"/>
      <c r="D58" s="40"/>
      <c r="E58" s="41"/>
      <c r="F58" s="41"/>
      <c r="G58" s="40"/>
      <c r="H58" s="40"/>
      <c r="I58" s="40"/>
      <c r="J58" s="40"/>
      <c r="K58" s="40"/>
      <c r="L58" s="40"/>
      <c r="M58" s="40"/>
      <c r="N58" s="40"/>
      <c r="O58" s="40"/>
      <c r="P58" s="40"/>
      <c r="Q58" s="40"/>
      <c r="R58" s="40"/>
      <c r="S58" s="40"/>
      <c r="T58" s="40"/>
      <c r="U58" s="40"/>
      <c r="V58" s="40"/>
      <c r="W58" s="40"/>
      <c r="X58" s="40"/>
      <c r="Y58" s="40"/>
      <c r="Z58" s="40"/>
      <c r="AA58" s="40"/>
      <c r="AB58" s="40"/>
      <c r="AC58" s="106"/>
      <c r="AD58" s="105"/>
      <c r="AE58" s="105"/>
      <c r="AF58" s="105"/>
    </row>
    <row r="59" spans="1:32">
      <c r="A59" s="29" t="s">
        <v>11</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106"/>
      <c r="AD59" s="105"/>
      <c r="AE59" s="105"/>
      <c r="AF59" s="105"/>
    </row>
    <row r="60" spans="1:32">
      <c r="A60" s="29"/>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106"/>
      <c r="AD60" s="105"/>
      <c r="AE60" s="105"/>
      <c r="AF60" s="105"/>
    </row>
    <row r="61" spans="1:32">
      <c r="A61" s="3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106"/>
      <c r="AD61" s="105"/>
      <c r="AE61" s="105"/>
      <c r="AF61" s="105"/>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106"/>
      <c r="AD62" s="105"/>
      <c r="AE62" s="105"/>
      <c r="AF62" s="105"/>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106"/>
      <c r="AD63" s="105"/>
      <c r="AE63" s="105"/>
      <c r="AF63" s="105"/>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106"/>
      <c r="AD64" s="105"/>
      <c r="AE64" s="105"/>
      <c r="AF64" s="105"/>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106"/>
      <c r="AD65" s="105"/>
      <c r="AE65" s="105"/>
      <c r="AF65" s="105"/>
    </row>
    <row r="66" spans="1:32" s="57" customFormat="1">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106"/>
      <c r="AD66" s="105"/>
      <c r="AE66" s="105"/>
      <c r="AF66" s="105"/>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106"/>
      <c r="AD67" s="105"/>
      <c r="AE67" s="105"/>
      <c r="AF67" s="105"/>
    </row>
    <row r="68" spans="1:32">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106"/>
      <c r="AD68" s="105"/>
      <c r="AE68" s="105"/>
      <c r="AF68" s="105"/>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106"/>
      <c r="AD69" s="105"/>
      <c r="AE69" s="105"/>
      <c r="AF69" s="105"/>
    </row>
    <row r="70" spans="1:32" s="57" customFormat="1">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106"/>
      <c r="AD70" s="105"/>
      <c r="AE70" s="105"/>
      <c r="AF70" s="105"/>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106"/>
      <c r="AD71" s="105"/>
      <c r="AE71" s="105"/>
      <c r="AF71" s="105"/>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106"/>
      <c r="AD72" s="105"/>
      <c r="AE72" s="105"/>
      <c r="AF72" s="105"/>
    </row>
    <row r="73" spans="1:32">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106"/>
      <c r="AD73" s="105"/>
      <c r="AE73" s="105"/>
      <c r="AF73" s="105"/>
    </row>
    <row r="74" spans="1:32" ht="16.5" customHeight="1">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106"/>
      <c r="AD74" s="105"/>
      <c r="AE74" s="105"/>
      <c r="AF74" s="105"/>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106"/>
      <c r="AD75" s="105"/>
      <c r="AE75" s="105"/>
      <c r="AF75" s="105"/>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106"/>
      <c r="AD76" s="105"/>
      <c r="AE76" s="105"/>
      <c r="AF76" s="105"/>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106"/>
      <c r="AD77" s="105"/>
      <c r="AE77" s="105"/>
      <c r="AF77" s="105"/>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106"/>
      <c r="AD78" s="105"/>
      <c r="AE78" s="105"/>
      <c r="AF78" s="105"/>
    </row>
    <row r="79" spans="1:32">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106"/>
      <c r="AD79" s="105"/>
      <c r="AE79" s="105"/>
      <c r="AF79" s="105"/>
    </row>
    <row r="80" spans="1:32" ht="23.25" customHeight="1" thickBot="1">
      <c r="A80" s="33" t="s">
        <v>19</v>
      </c>
      <c r="B80" s="42">
        <f>SUM(B56:B79)</f>
        <v>0</v>
      </c>
      <c r="C80" s="42">
        <f t="shared" ref="C80:AA80" si="25">SUM(C56:C79)</f>
        <v>0</v>
      </c>
      <c r="D80" s="42">
        <f t="shared" si="25"/>
        <v>0</v>
      </c>
      <c r="E80" s="42">
        <f t="shared" si="25"/>
        <v>0</v>
      </c>
      <c r="F80" s="42">
        <f t="shared" si="25"/>
        <v>0</v>
      </c>
      <c r="G80" s="42">
        <f t="shared" si="25"/>
        <v>0</v>
      </c>
      <c r="H80" s="42">
        <f t="shared" si="25"/>
        <v>0</v>
      </c>
      <c r="I80" s="42">
        <f t="shared" si="25"/>
        <v>0</v>
      </c>
      <c r="J80" s="42">
        <f t="shared" si="25"/>
        <v>0</v>
      </c>
      <c r="K80" s="42">
        <f t="shared" si="25"/>
        <v>0</v>
      </c>
      <c r="L80" s="42">
        <f t="shared" si="25"/>
        <v>0</v>
      </c>
      <c r="M80" s="42">
        <f t="shared" si="25"/>
        <v>0</v>
      </c>
      <c r="N80" s="42">
        <f t="shared" si="25"/>
        <v>0</v>
      </c>
      <c r="O80" s="42">
        <f t="shared" si="25"/>
        <v>0</v>
      </c>
      <c r="P80" s="42">
        <f t="shared" si="25"/>
        <v>0</v>
      </c>
      <c r="Q80" s="42">
        <f t="shared" si="25"/>
        <v>0</v>
      </c>
      <c r="R80" s="42">
        <f t="shared" si="25"/>
        <v>0</v>
      </c>
      <c r="S80" s="42">
        <f t="shared" si="25"/>
        <v>0</v>
      </c>
      <c r="T80" s="42">
        <f t="shared" si="25"/>
        <v>0</v>
      </c>
      <c r="U80" s="42">
        <f t="shared" si="25"/>
        <v>0</v>
      </c>
      <c r="V80" s="42">
        <f t="shared" si="25"/>
        <v>0</v>
      </c>
      <c r="W80" s="42">
        <f t="shared" si="25"/>
        <v>0</v>
      </c>
      <c r="X80" s="42">
        <f t="shared" si="25"/>
        <v>0</v>
      </c>
      <c r="Y80" s="42">
        <f t="shared" si="25"/>
        <v>0</v>
      </c>
      <c r="Z80" s="42">
        <f t="shared" si="25"/>
        <v>0</v>
      </c>
      <c r="AA80" s="42">
        <f t="shared" si="25"/>
        <v>0</v>
      </c>
      <c r="AB80" s="42">
        <f t="shared" ref="AB80" si="26">SUM(AB56:AB79)</f>
        <v>0</v>
      </c>
      <c r="AC80" s="106"/>
      <c r="AD80" s="105"/>
      <c r="AE80" s="105"/>
      <c r="AF80" s="105"/>
    </row>
    <row r="81" spans="1:32" ht="15.75" thickTop="1">
      <c r="A81" s="3"/>
      <c r="AB81" s="57"/>
    </row>
    <row r="82" spans="1:32" ht="15.75">
      <c r="A82" s="91" t="s">
        <v>41</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3"/>
    </row>
    <row r="83" spans="1:32" ht="15.75">
      <c r="A83" s="18" t="s">
        <v>8</v>
      </c>
      <c r="B83" s="17">
        <f>B13</f>
        <v>0</v>
      </c>
      <c r="C83" s="17">
        <f>B83+1</f>
        <v>1</v>
      </c>
      <c r="D83" s="17">
        <f t="shared" ref="D83:AB83" si="27">C83+1</f>
        <v>2</v>
      </c>
      <c r="E83" s="17">
        <f t="shared" si="27"/>
        <v>3</v>
      </c>
      <c r="F83" s="17">
        <f t="shared" ref="F83:G83" si="28">E83+1</f>
        <v>4</v>
      </c>
      <c r="G83" s="17">
        <f t="shared" si="28"/>
        <v>5</v>
      </c>
      <c r="H83" s="17">
        <f t="shared" si="27"/>
        <v>6</v>
      </c>
      <c r="I83" s="17">
        <f t="shared" si="27"/>
        <v>7</v>
      </c>
      <c r="J83" s="17">
        <f t="shared" si="27"/>
        <v>8</v>
      </c>
      <c r="K83" s="17">
        <f t="shared" si="27"/>
        <v>9</v>
      </c>
      <c r="L83" s="17">
        <f t="shared" si="27"/>
        <v>10</v>
      </c>
      <c r="M83" s="17">
        <f t="shared" si="27"/>
        <v>11</v>
      </c>
      <c r="N83" s="17">
        <f t="shared" si="27"/>
        <v>12</v>
      </c>
      <c r="O83" s="17">
        <f t="shared" si="27"/>
        <v>13</v>
      </c>
      <c r="P83" s="17">
        <f t="shared" si="27"/>
        <v>14</v>
      </c>
      <c r="Q83" s="17">
        <f t="shared" si="27"/>
        <v>15</v>
      </c>
      <c r="R83" s="17">
        <f t="shared" si="27"/>
        <v>16</v>
      </c>
      <c r="S83" s="17">
        <f t="shared" si="27"/>
        <v>17</v>
      </c>
      <c r="T83" s="17">
        <f t="shared" si="27"/>
        <v>18</v>
      </c>
      <c r="U83" s="17">
        <f t="shared" si="27"/>
        <v>19</v>
      </c>
      <c r="V83" s="17">
        <f t="shared" si="27"/>
        <v>20</v>
      </c>
      <c r="W83" s="17">
        <f t="shared" si="27"/>
        <v>21</v>
      </c>
      <c r="X83" s="17">
        <f t="shared" si="27"/>
        <v>22</v>
      </c>
      <c r="Y83" s="17">
        <f t="shared" si="27"/>
        <v>23</v>
      </c>
      <c r="Z83" s="17">
        <f t="shared" si="27"/>
        <v>24</v>
      </c>
      <c r="AA83" s="17">
        <f t="shared" si="27"/>
        <v>25</v>
      </c>
      <c r="AB83" s="17">
        <f t="shared" si="27"/>
        <v>26</v>
      </c>
    </row>
    <row r="84" spans="1:32" ht="15.75" customHeight="1">
      <c r="A84" s="21" t="s">
        <v>14</v>
      </c>
      <c r="B84" s="37"/>
      <c r="C84" s="37"/>
      <c r="D84" s="37"/>
      <c r="E84" s="83"/>
      <c r="F84" s="83"/>
      <c r="G84" s="37"/>
      <c r="H84" s="37"/>
      <c r="I84" s="37"/>
      <c r="J84" s="37"/>
      <c r="K84" s="37"/>
      <c r="L84" s="37"/>
      <c r="M84" s="37"/>
      <c r="N84" s="37"/>
      <c r="O84" s="37"/>
      <c r="P84" s="37"/>
      <c r="Q84" s="37"/>
      <c r="R84" s="37"/>
      <c r="S84" s="37"/>
      <c r="T84" s="37"/>
      <c r="U84" s="37"/>
      <c r="V84" s="37"/>
      <c r="W84" s="37"/>
      <c r="X84" s="37"/>
      <c r="Y84" s="37"/>
      <c r="Z84" s="37"/>
      <c r="AA84" s="37"/>
      <c r="AB84" s="37"/>
      <c r="AC84" s="99" t="s">
        <v>34</v>
      </c>
      <c r="AD84" s="100"/>
      <c r="AE84" s="100"/>
      <c r="AF84" s="100"/>
    </row>
    <row r="85" spans="1:32">
      <c r="A85" s="29" t="s">
        <v>50</v>
      </c>
      <c r="B85" s="40"/>
      <c r="C85" s="40"/>
      <c r="D85" s="40"/>
      <c r="E85" s="41"/>
      <c r="F85" s="41"/>
      <c r="G85" s="40"/>
      <c r="H85" s="40"/>
      <c r="I85" s="40"/>
      <c r="J85" s="40"/>
      <c r="K85" s="40"/>
      <c r="L85" s="40"/>
      <c r="M85" s="40"/>
      <c r="N85" s="40"/>
      <c r="O85" s="40"/>
      <c r="P85" s="40"/>
      <c r="Q85" s="40"/>
      <c r="R85" s="40"/>
      <c r="S85" s="40"/>
      <c r="T85" s="40"/>
      <c r="U85" s="40"/>
      <c r="V85" s="40"/>
      <c r="W85" s="40"/>
      <c r="X85" s="40"/>
      <c r="Y85" s="40"/>
      <c r="Z85" s="40"/>
      <c r="AA85" s="40"/>
      <c r="AB85" s="40"/>
      <c r="AC85" s="101"/>
      <c r="AD85" s="100"/>
      <c r="AE85" s="100"/>
      <c r="AF85" s="100"/>
    </row>
    <row r="86" spans="1:32">
      <c r="A86" s="30"/>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101"/>
      <c r="AD86" s="100"/>
      <c r="AE86" s="100"/>
      <c r="AF86" s="100"/>
    </row>
    <row r="87" spans="1:32" s="57" customFormat="1">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101"/>
      <c r="AD87" s="100"/>
      <c r="AE87" s="100"/>
      <c r="AF87" s="100"/>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101"/>
      <c r="AD88" s="100"/>
      <c r="AE88" s="100"/>
      <c r="AF88" s="100"/>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101"/>
      <c r="AD89" s="100"/>
      <c r="AE89" s="100"/>
      <c r="AF89" s="100"/>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101"/>
      <c r="AD90" s="100"/>
      <c r="AE90" s="100"/>
      <c r="AF90" s="100"/>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101"/>
      <c r="AD91" s="100"/>
      <c r="AE91" s="100"/>
      <c r="AF91" s="100"/>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101"/>
      <c r="AD92" s="100"/>
      <c r="AE92" s="100"/>
      <c r="AF92" s="100"/>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101"/>
      <c r="AD93" s="100"/>
      <c r="AE93" s="100"/>
      <c r="AF93" s="100"/>
    </row>
    <row r="94" spans="1:32">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101"/>
      <c r="AD94" s="100"/>
      <c r="AE94" s="100"/>
      <c r="AF94" s="100"/>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101"/>
      <c r="AD95" s="100"/>
      <c r="AE95" s="100"/>
      <c r="AF95" s="100"/>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101"/>
      <c r="AD96" s="100"/>
      <c r="AE96" s="100"/>
      <c r="AF96" s="100"/>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101"/>
      <c r="AD97" s="100"/>
      <c r="AE97" s="100"/>
      <c r="AF97" s="100"/>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101"/>
      <c r="AD98" s="100"/>
      <c r="AE98" s="100"/>
      <c r="AF98" s="100"/>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101"/>
      <c r="AD99" s="100"/>
      <c r="AE99" s="100"/>
      <c r="AF99" s="100"/>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101"/>
      <c r="AD100" s="100"/>
      <c r="AE100" s="100"/>
      <c r="AF100" s="100"/>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101"/>
      <c r="AD101" s="100"/>
      <c r="AE101" s="100"/>
      <c r="AF101" s="100"/>
    </row>
    <row r="102" spans="1:32" ht="30.75" customHeight="1" thickBot="1">
      <c r="A102" s="33" t="s">
        <v>20</v>
      </c>
      <c r="B102" s="42">
        <f t="shared" ref="B102:AA102" si="29">SUM(B84:B101)</f>
        <v>0</v>
      </c>
      <c r="C102" s="42">
        <f>SUM(C84:C101)</f>
        <v>0</v>
      </c>
      <c r="D102" s="42">
        <f>SUM(D84:D101)</f>
        <v>0</v>
      </c>
      <c r="E102" s="42">
        <f t="shared" ref="E102:G102" si="30">SUM(E84:E101)</f>
        <v>0</v>
      </c>
      <c r="F102" s="42">
        <f t="shared" si="30"/>
        <v>0</v>
      </c>
      <c r="G102" s="42">
        <f t="shared" si="30"/>
        <v>0</v>
      </c>
      <c r="H102" s="42">
        <f t="shared" si="29"/>
        <v>0</v>
      </c>
      <c r="I102" s="42">
        <f t="shared" si="29"/>
        <v>0</v>
      </c>
      <c r="J102" s="42">
        <f t="shared" si="29"/>
        <v>0</v>
      </c>
      <c r="K102" s="42">
        <f t="shared" si="29"/>
        <v>0</v>
      </c>
      <c r="L102" s="42">
        <f t="shared" si="29"/>
        <v>0</v>
      </c>
      <c r="M102" s="42">
        <f t="shared" si="29"/>
        <v>0</v>
      </c>
      <c r="N102" s="42">
        <f t="shared" si="29"/>
        <v>0</v>
      </c>
      <c r="O102" s="42">
        <f t="shared" si="29"/>
        <v>0</v>
      </c>
      <c r="P102" s="42">
        <f t="shared" si="29"/>
        <v>0</v>
      </c>
      <c r="Q102" s="42">
        <f t="shared" si="29"/>
        <v>0</v>
      </c>
      <c r="R102" s="42">
        <f t="shared" si="29"/>
        <v>0</v>
      </c>
      <c r="S102" s="42">
        <f t="shared" si="29"/>
        <v>0</v>
      </c>
      <c r="T102" s="42">
        <f t="shared" si="29"/>
        <v>0</v>
      </c>
      <c r="U102" s="42">
        <f t="shared" si="29"/>
        <v>0</v>
      </c>
      <c r="V102" s="42">
        <f t="shared" si="29"/>
        <v>0</v>
      </c>
      <c r="W102" s="42">
        <f t="shared" si="29"/>
        <v>0</v>
      </c>
      <c r="X102" s="42">
        <f t="shared" si="29"/>
        <v>0</v>
      </c>
      <c r="Y102" s="42">
        <f t="shared" si="29"/>
        <v>0</v>
      </c>
      <c r="Z102" s="42">
        <f t="shared" si="29"/>
        <v>0</v>
      </c>
      <c r="AA102" s="42">
        <f t="shared" si="29"/>
        <v>0</v>
      </c>
      <c r="AB102" s="42">
        <f t="shared" ref="AB102" si="31">SUM(AB84:AB101)</f>
        <v>0</v>
      </c>
      <c r="AC102" s="101"/>
      <c r="AD102" s="100"/>
      <c r="AE102" s="100"/>
      <c r="AF102" s="100"/>
    </row>
    <row r="103" spans="1:32" ht="15.75" thickTop="1">
      <c r="A103" s="3"/>
    </row>
    <row r="104" spans="1:32" s="57" customFormat="1" ht="15.75">
      <c r="A104" s="53" t="s">
        <v>42</v>
      </c>
      <c r="B104" s="52"/>
      <c r="C104" s="52"/>
    </row>
    <row r="105" spans="1:32" s="57" customFormat="1"/>
    <row r="106" spans="1:32" s="57" customFormat="1"/>
    <row r="107" spans="1:32" s="57" customFormat="1"/>
    <row r="108" spans="1:32" ht="15.75">
      <c r="A108" s="53" t="s">
        <v>43</v>
      </c>
      <c r="B108" s="52"/>
      <c r="C108" s="52"/>
    </row>
    <row r="110" spans="1:32">
      <c r="A110" s="3"/>
    </row>
    <row r="111" spans="1:32">
      <c r="A111" s="3"/>
    </row>
    <row r="112" spans="1:32" s="57" customFormat="1" ht="15.75">
      <c r="A112" s="53" t="s">
        <v>44</v>
      </c>
      <c r="B112" s="52"/>
      <c r="C112" s="52"/>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sheetData>
  <mergeCells count="16">
    <mergeCell ref="B13:D13"/>
    <mergeCell ref="A17:AB17"/>
    <mergeCell ref="A32:D32"/>
    <mergeCell ref="A2:S8"/>
    <mergeCell ref="AC84:AF102"/>
    <mergeCell ref="A39:H39"/>
    <mergeCell ref="A54:AB54"/>
    <mergeCell ref="A82:AB82"/>
    <mergeCell ref="I44:Z46"/>
    <mergeCell ref="A50:H50"/>
    <mergeCell ref="AC56:AF80"/>
    <mergeCell ref="B10:D10"/>
    <mergeCell ref="B11:D11"/>
    <mergeCell ref="B14:D14"/>
    <mergeCell ref="A28:D28"/>
    <mergeCell ref="B12:D12"/>
  </mergeCells>
  <pageMargins left="0.25" right="0.25" top="0.75" bottom="0.75" header="0.3" footer="0.3"/>
  <pageSetup paperSize="9" scale="40" fitToHeight="0"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Tabelle1</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2017-08-01T05:02:41Z</cp:lastPrinted>
  <dcterms:created xsi:type="dcterms:W3CDTF">2013-04-04T13:20:17Z</dcterms:created>
  <dcterms:modified xsi:type="dcterms:W3CDTF">2022-05-11T11:39:12Z</dcterms:modified>
</cp:coreProperties>
</file>