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A\Desktop\"/>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B34" i="6" l="1"/>
  <c r="B31" i="6"/>
  <c r="B30" i="6"/>
  <c r="F26" i="6" l="1"/>
  <c r="G26" i="6"/>
  <c r="F25" i="6"/>
  <c r="G25" i="6"/>
  <c r="F21" i="6"/>
  <c r="G21" i="6"/>
  <c r="H21" i="6"/>
  <c r="F22" i="6"/>
  <c r="G22" i="6"/>
  <c r="G24" i="6" s="1"/>
  <c r="H22" i="6"/>
  <c r="H24" i="6" s="1"/>
  <c r="F23" i="6"/>
  <c r="G23" i="6"/>
  <c r="H23" i="6"/>
  <c r="F24" i="6"/>
  <c r="F20" i="6"/>
  <c r="G20" i="6"/>
  <c r="H20" i="6"/>
  <c r="F19" i="6"/>
  <c r="G19" i="6" s="1"/>
  <c r="H19" i="6" s="1"/>
  <c r="F103" i="6"/>
  <c r="G103" i="6"/>
  <c r="H103" i="6"/>
  <c r="I103" i="6"/>
  <c r="F84" i="6"/>
  <c r="G84" i="6" s="1"/>
  <c r="H84" i="6" s="1"/>
  <c r="I84" i="6" s="1"/>
  <c r="J84" i="6" s="1"/>
  <c r="F81" i="6"/>
  <c r="G81" i="6"/>
  <c r="H81" i="6"/>
  <c r="I81" i="6"/>
  <c r="F56" i="6"/>
  <c r="G56" i="6" s="1"/>
  <c r="H56" i="6" s="1"/>
  <c r="I56" i="6" s="1"/>
  <c r="F52" i="6"/>
  <c r="G52" i="6" s="1"/>
  <c r="H52" i="6" s="1"/>
  <c r="F44" i="6"/>
  <c r="G44" i="6"/>
  <c r="H44" i="6"/>
  <c r="F42" i="6"/>
  <c r="G42" i="6"/>
  <c r="H42" i="6"/>
  <c r="F41" i="6"/>
  <c r="G41" i="6" s="1"/>
  <c r="H41" i="6" s="1"/>
  <c r="B52" i="6" l="1"/>
  <c r="C21" i="6" l="1"/>
  <c r="D21" i="6"/>
  <c r="E21" i="6"/>
  <c r="B21" i="6"/>
  <c r="B84" i="6" l="1"/>
  <c r="C84" i="6" s="1"/>
  <c r="D84" i="6" s="1"/>
  <c r="E84" i="6" s="1"/>
  <c r="K84" i="6" s="1"/>
  <c r="L84" i="6" s="1"/>
  <c r="M84" i="6" s="1"/>
  <c r="N84" i="6" s="1"/>
  <c r="O84" i="6" s="1"/>
  <c r="P84" i="6" s="1"/>
  <c r="Q84" i="6" s="1"/>
  <c r="R84" i="6" s="1"/>
  <c r="S84" i="6" s="1"/>
  <c r="T84" i="6" s="1"/>
  <c r="U84" i="6" s="1"/>
  <c r="V84" i="6" s="1"/>
  <c r="W84" i="6" s="1"/>
  <c r="X84" i="6" s="1"/>
  <c r="Y84" i="6" s="1"/>
  <c r="Z84" i="6" s="1"/>
  <c r="AA84" i="6" s="1"/>
  <c r="AB84" i="6" s="1"/>
  <c r="AB103" i="6"/>
  <c r="AB22" i="6" s="1"/>
  <c r="AB81" i="6"/>
  <c r="AB23" i="6" s="1"/>
  <c r="AB24" i="6" l="1"/>
  <c r="B56" i="6"/>
  <c r="C56" i="6" s="1"/>
  <c r="D56" i="6" s="1"/>
  <c r="E56" i="6" s="1"/>
  <c r="J56" i="6" s="1"/>
  <c r="K56" i="6" s="1"/>
  <c r="L56" i="6" s="1"/>
  <c r="M56" i="6" s="1"/>
  <c r="N56" i="6" s="1"/>
  <c r="O56" i="6" s="1"/>
  <c r="P56" i="6" s="1"/>
  <c r="Q56" i="6" s="1"/>
  <c r="R56" i="6" s="1"/>
  <c r="S56" i="6" s="1"/>
  <c r="T56" i="6" s="1"/>
  <c r="U56" i="6" s="1"/>
  <c r="V56" i="6" s="1"/>
  <c r="W56" i="6" s="1"/>
  <c r="X56" i="6" s="1"/>
  <c r="Y56" i="6" s="1"/>
  <c r="Z56" i="6" s="1"/>
  <c r="AA56" i="6" s="1"/>
  <c r="AB56" i="6" s="1"/>
  <c r="B41" i="6"/>
  <c r="C41" i="6" s="1"/>
  <c r="D41" i="6" s="1"/>
  <c r="E41" i="6" s="1"/>
  <c r="B19" i="6" l="1"/>
  <c r="B25" i="6" l="1"/>
  <c r="C19" i="6"/>
  <c r="C25" i="6" l="1"/>
  <c r="D19" i="6"/>
  <c r="C103" i="6"/>
  <c r="C22" i="6" s="1"/>
  <c r="D103" i="6"/>
  <c r="D22" i="6" s="1"/>
  <c r="E103" i="6"/>
  <c r="E22" i="6" s="1"/>
  <c r="I22" i="6"/>
  <c r="J103" i="6"/>
  <c r="J22" i="6" s="1"/>
  <c r="K103" i="6"/>
  <c r="K22" i="6" s="1"/>
  <c r="L103" i="6"/>
  <c r="L22" i="6" s="1"/>
  <c r="M103" i="6"/>
  <c r="M22" i="6" s="1"/>
  <c r="N103" i="6"/>
  <c r="N22" i="6" s="1"/>
  <c r="O103" i="6"/>
  <c r="O22" i="6" s="1"/>
  <c r="P103" i="6"/>
  <c r="P22" i="6" s="1"/>
  <c r="Q103" i="6"/>
  <c r="Q22" i="6" s="1"/>
  <c r="R103" i="6"/>
  <c r="R22" i="6" s="1"/>
  <c r="S103" i="6"/>
  <c r="S22" i="6" s="1"/>
  <c r="T103" i="6"/>
  <c r="T22" i="6" s="1"/>
  <c r="U103" i="6"/>
  <c r="U22" i="6" s="1"/>
  <c r="V103" i="6"/>
  <c r="V22" i="6" s="1"/>
  <c r="W103" i="6"/>
  <c r="W22" i="6" s="1"/>
  <c r="X103" i="6"/>
  <c r="X22" i="6" s="1"/>
  <c r="Y103" i="6"/>
  <c r="Y22" i="6" s="1"/>
  <c r="Z103" i="6"/>
  <c r="Z22" i="6" s="1"/>
  <c r="AA103" i="6"/>
  <c r="AA22" i="6" s="1"/>
  <c r="B103" i="6"/>
  <c r="B22" i="6" s="1"/>
  <c r="C81" i="6"/>
  <c r="C23" i="6" s="1"/>
  <c r="D81" i="6"/>
  <c r="D23" i="6" s="1"/>
  <c r="E81" i="6"/>
  <c r="E23" i="6" s="1"/>
  <c r="I23" i="6"/>
  <c r="J81" i="6"/>
  <c r="J23" i="6" s="1"/>
  <c r="K81" i="6"/>
  <c r="K23" i="6" s="1"/>
  <c r="L81" i="6"/>
  <c r="L23" i="6" s="1"/>
  <c r="M81" i="6"/>
  <c r="M23" i="6" s="1"/>
  <c r="N81" i="6"/>
  <c r="N23" i="6" s="1"/>
  <c r="O81" i="6"/>
  <c r="O23" i="6" s="1"/>
  <c r="P81" i="6"/>
  <c r="P23" i="6" s="1"/>
  <c r="Q81" i="6"/>
  <c r="Q23" i="6" s="1"/>
  <c r="R81" i="6"/>
  <c r="R23" i="6" s="1"/>
  <c r="S81" i="6"/>
  <c r="S23" i="6" s="1"/>
  <c r="T81" i="6"/>
  <c r="T23" i="6" s="1"/>
  <c r="U81" i="6"/>
  <c r="U23" i="6" s="1"/>
  <c r="V81" i="6"/>
  <c r="V23" i="6" s="1"/>
  <c r="W81" i="6"/>
  <c r="W23" i="6" s="1"/>
  <c r="X81" i="6"/>
  <c r="X23" i="6" s="1"/>
  <c r="Y81" i="6"/>
  <c r="Y23" i="6" s="1"/>
  <c r="Z81" i="6"/>
  <c r="Z23" i="6" s="1"/>
  <c r="AA81" i="6"/>
  <c r="AA23" i="6" s="1"/>
  <c r="B81" i="6"/>
  <c r="B23" i="6" s="1"/>
  <c r="D25" i="6" l="1"/>
  <c r="E19" i="6"/>
  <c r="Y24" i="6"/>
  <c r="U24" i="6"/>
  <c r="Q24" i="6"/>
  <c r="M24" i="6"/>
  <c r="I24" i="6"/>
  <c r="C24" i="6"/>
  <c r="B24" i="6"/>
  <c r="X24" i="6"/>
  <c r="T24" i="6"/>
  <c r="P24" i="6"/>
  <c r="L24" i="6"/>
  <c r="AA24" i="6"/>
  <c r="W24" i="6"/>
  <c r="S24" i="6"/>
  <c r="O24" i="6"/>
  <c r="K24" i="6"/>
  <c r="E24" i="6"/>
  <c r="Z24" i="6"/>
  <c r="V24" i="6"/>
  <c r="R24" i="6"/>
  <c r="N24" i="6"/>
  <c r="J24" i="6"/>
  <c r="D24" i="6"/>
  <c r="C44" i="6"/>
  <c r="C42" i="6" s="1"/>
  <c r="C20" i="6" s="1"/>
  <c r="D44" i="6"/>
  <c r="D42" i="6" s="1"/>
  <c r="D20" i="6" s="1"/>
  <c r="E44" i="6"/>
  <c r="E42" i="6" s="1"/>
  <c r="E20" i="6" s="1"/>
  <c r="B44" i="6"/>
  <c r="B42" i="6" s="1"/>
  <c r="E25" i="6" l="1"/>
  <c r="B20" i="6"/>
  <c r="H25" i="6" l="1"/>
  <c r="I19" i="6"/>
  <c r="I25" i="6" l="1"/>
  <c r="J19" i="6"/>
  <c r="E26" i="6"/>
  <c r="D26" i="6"/>
  <c r="B26" i="6"/>
  <c r="C52" i="6" s="1"/>
  <c r="D52" i="6" s="1"/>
  <c r="E52" i="6" s="1"/>
  <c r="C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Y19" i="6"/>
  <c r="V26" i="6"/>
  <c r="Y25" i="6" l="1"/>
  <c r="Z19" i="6"/>
  <c r="W26" i="6"/>
  <c r="Z25" i="6" l="1"/>
  <c r="Z26" i="6" s="1"/>
  <c r="AA19" i="6"/>
  <c r="AB19" i="6" s="1"/>
  <c r="AB25" i="6" s="1"/>
  <c r="AB26" i="6" s="1"/>
  <c r="X26" i="6"/>
  <c r="AA25" i="6" l="1"/>
  <c r="AA26" i="6" s="1"/>
  <c r="Y26" i="6"/>
  <c r="B32" i="6" l="1"/>
  <c r="B35" i="6" l="1"/>
  <c r="E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<sst xmlns="http://schemas.openxmlformats.org/spreadsheetml/2006/main" count="59" uniqueCount="53">
  <si>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</si>
  <si>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</si>
  <si>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</si>
  <si>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</si>
  <si>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</si>
  <si>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</si>
  <si>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</si>
  <si>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</si>
  <si>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</si>
  <si>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</si>
  <si>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</si>
  <si>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</si>
  <si>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</si>
  <si>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</si>
  <si>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</si>
  <si>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</si>
  <si>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</si>
  <si>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</si>
  <si>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</si>
  <si>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</si>
  <si>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</si>
  <si>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</si>
  <si>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</si>
  <si>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</si>
  <si>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</si>
  <si>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t>Kosten für Vorleistungsprodukte (Backhaul-Anbindung)</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</si>
  <si>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</si>
  <si>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</si>
  <si>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</si>
  <si>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</si>
  <si>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</si>
  <si>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</si>
  <si>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</si>
  <si>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</si>
  <si>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</si>
  <si>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</si>
  <si>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</si>
  <si>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</si>
  <si>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</si>
  <si>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</si>
  <si>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</si>
  <si>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</si>
  <si>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</si>
  <si>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</si>
  <si>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</si>
  <si>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</si>
  <si>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</si>
  <si>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</si>
  <si>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</si>
  <si>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</si>
  <si>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</si>
  <si>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GGfs. Eigentümer der geförderten Infrastruktur:</t>
  </si>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</sst>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08">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29" fillId="0" borderId="23" xfId="46" applyFont="1" applyBorder="1"/>
    <xf numFmtId="3" fontId="29" fillId="0" borderId="23" xfId="46" applyNumberFormat="1" applyFont="1" applyBorder="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2" fillId="26" borderId="18" xfId="0" applyFont="1" applyFill="1" applyBorder="1" applyAlignment="1"/>
    <xf numFmtId="0" fontId="1" fillId="0" borderId="0" xfId="0" applyFont="1" applyBorder="1" applyAlignment="1"/>
    <xf numFmtId="0" fontId="0" fillId="0" borderId="0" xfId="0" applyAlignment="1"/>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xf numFmtId="0" fontId="3" fillId="2" borderId="0" xfId="46" applyFont="1" applyFill="1" applyBorder="1" applyAlignment="1">
      <alignment wrapText="1"/>
    </xf>
    <xf numFmtId="0" fontId="2" fillId="2" borderId="0" xfId="0" applyFont="1" applyFill="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3"/>
  <sheetViews>
    <sheetView tabSelected="1" zoomScale="85" zoomScaleNormal="85" workbookViewId="0">
      <selection activeCell="S11" sqref="S11"/>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5" width="10.28515625" style="3" customWidth="1"/>
    <col min="6" max="7" width="10.28515625" style="57" customWidth="1"/>
    <col min="8" max="8" width="10.28515625" style="3" customWidth="1"/>
    <col min="9" max="9" width="10.28515625" style="3" bestFit="1" customWidth="1"/>
    <col min="10" max="10" width="10.42578125" style="3" customWidth="1"/>
    <col min="11" max="27" width="10.28515625" style="3" bestFit="1" customWidth="1"/>
    <col min="28" max="30" width="10" style="3"/>
    <col min="31" max="31" width="12.28515625" style="3" customWidth="1"/>
    <col min="32" max="227" width="10" style="3"/>
    <col min="228" max="228" width="38.5703125" style="3" customWidth="1"/>
    <col min="229" max="233" width="10.28515625" style="3" customWidth="1"/>
    <col min="234" max="234" width="10" style="3"/>
    <col min="235" max="235" width="10.42578125" style="3" customWidth="1"/>
    <col min="236" max="483" width="10" style="3"/>
    <col min="484" max="484" width="38.5703125" style="3" customWidth="1"/>
    <col min="485" max="489" width="10.28515625" style="3" customWidth="1"/>
    <col min="490" max="490" width="10" style="3"/>
    <col min="491" max="491" width="10.42578125" style="3" customWidth="1"/>
    <col min="492" max="739" width="10" style="3"/>
    <col min="740" max="740" width="38.5703125" style="3" customWidth="1"/>
    <col min="741" max="745" width="10.28515625" style="3" customWidth="1"/>
    <col min="746" max="746" width="10" style="3"/>
    <col min="747" max="747" width="10.42578125" style="3" customWidth="1"/>
    <col min="748" max="995" width="10" style="3"/>
    <col min="996" max="996" width="38.5703125" style="3" customWidth="1"/>
    <col min="997" max="1001" width="10.28515625" style="3" customWidth="1"/>
    <col min="1002" max="1002" width="10" style="3"/>
    <col min="1003" max="1003" width="10.42578125" style="3" customWidth="1"/>
    <col min="1004" max="1251" width="10" style="3"/>
    <col min="1252" max="1252" width="38.5703125" style="3" customWidth="1"/>
    <col min="1253" max="1257" width="10.28515625" style="3" customWidth="1"/>
    <col min="1258" max="1258" width="10" style="3"/>
    <col min="1259" max="1259" width="10.42578125" style="3" customWidth="1"/>
    <col min="1260" max="1507" width="10" style="3"/>
    <col min="1508" max="1508" width="38.5703125" style="3" customWidth="1"/>
    <col min="1509" max="1513" width="10.28515625" style="3" customWidth="1"/>
    <col min="1514" max="1514" width="10" style="3"/>
    <col min="1515" max="1515" width="10.42578125" style="3" customWidth="1"/>
    <col min="1516" max="1763" width="10" style="3"/>
    <col min="1764" max="1764" width="38.5703125" style="3" customWidth="1"/>
    <col min="1765" max="1769" width="10.28515625" style="3" customWidth="1"/>
    <col min="1770" max="1770" width="10" style="3"/>
    <col min="1771" max="1771" width="10.42578125" style="3" customWidth="1"/>
    <col min="1772" max="2019" width="10" style="3"/>
    <col min="2020" max="2020" width="38.5703125" style="3" customWidth="1"/>
    <col min="2021" max="2025" width="10.28515625" style="3" customWidth="1"/>
    <col min="2026" max="2026" width="10" style="3"/>
    <col min="2027" max="2027" width="10.42578125" style="3" customWidth="1"/>
    <col min="2028" max="2275" width="10" style="3"/>
    <col min="2276" max="2276" width="38.5703125" style="3" customWidth="1"/>
    <col min="2277" max="2281" width="10.28515625" style="3" customWidth="1"/>
    <col min="2282" max="2282" width="10" style="3"/>
    <col min="2283" max="2283" width="10.42578125" style="3" customWidth="1"/>
    <col min="2284" max="2531" width="10" style="3"/>
    <col min="2532" max="2532" width="38.5703125" style="3" customWidth="1"/>
    <col min="2533" max="2537" width="10.28515625" style="3" customWidth="1"/>
    <col min="2538" max="2538" width="10" style="3"/>
    <col min="2539" max="2539" width="10.42578125" style="3" customWidth="1"/>
    <col min="2540" max="2787" width="10" style="3"/>
    <col min="2788" max="2788" width="38.5703125" style="3" customWidth="1"/>
    <col min="2789" max="2793" width="10.28515625" style="3" customWidth="1"/>
    <col min="2794" max="2794" width="10" style="3"/>
    <col min="2795" max="2795" width="10.42578125" style="3" customWidth="1"/>
    <col min="2796" max="3043" width="10" style="3"/>
    <col min="3044" max="3044" width="38.5703125" style="3" customWidth="1"/>
    <col min="3045" max="3049" width="10.28515625" style="3" customWidth="1"/>
    <col min="3050" max="3050" width="10" style="3"/>
    <col min="3051" max="3051" width="10.42578125" style="3" customWidth="1"/>
    <col min="3052" max="3299" width="10" style="3"/>
    <col min="3300" max="3300" width="38.5703125" style="3" customWidth="1"/>
    <col min="3301" max="3305" width="10.28515625" style="3" customWidth="1"/>
    <col min="3306" max="3306" width="10" style="3"/>
    <col min="3307" max="3307" width="10.42578125" style="3" customWidth="1"/>
    <col min="3308" max="3555" width="10" style="3"/>
    <col min="3556" max="3556" width="38.5703125" style="3" customWidth="1"/>
    <col min="3557" max="3561" width="10.28515625" style="3" customWidth="1"/>
    <col min="3562" max="3562" width="10" style="3"/>
    <col min="3563" max="3563" width="10.42578125" style="3" customWidth="1"/>
    <col min="3564" max="3811" width="10" style="3"/>
    <col min="3812" max="3812" width="38.5703125" style="3" customWidth="1"/>
    <col min="3813" max="3817" width="10.28515625" style="3" customWidth="1"/>
    <col min="3818" max="3818" width="10" style="3"/>
    <col min="3819" max="3819" width="10.42578125" style="3" customWidth="1"/>
    <col min="3820" max="4067" width="10" style="3"/>
    <col min="4068" max="4068" width="38.5703125" style="3" customWidth="1"/>
    <col min="4069" max="4073" width="10.28515625" style="3" customWidth="1"/>
    <col min="4074" max="4074" width="10" style="3"/>
    <col min="4075" max="4075" width="10.42578125" style="3" customWidth="1"/>
    <col min="4076" max="4323" width="10" style="3"/>
    <col min="4324" max="4324" width="38.5703125" style="3" customWidth="1"/>
    <col min="4325" max="4329" width="10.28515625" style="3" customWidth="1"/>
    <col min="4330" max="4330" width="10" style="3"/>
    <col min="4331" max="4331" width="10.42578125" style="3" customWidth="1"/>
    <col min="4332" max="4579" width="10" style="3"/>
    <col min="4580" max="4580" width="38.5703125" style="3" customWidth="1"/>
    <col min="4581" max="4585" width="10.28515625" style="3" customWidth="1"/>
    <col min="4586" max="4586" width="10" style="3"/>
    <col min="4587" max="4587" width="10.42578125" style="3" customWidth="1"/>
    <col min="4588" max="4835" width="10" style="3"/>
    <col min="4836" max="4836" width="38.5703125" style="3" customWidth="1"/>
    <col min="4837" max="4841" width="10.28515625" style="3" customWidth="1"/>
    <col min="4842" max="4842" width="10" style="3"/>
    <col min="4843" max="4843" width="10.42578125" style="3" customWidth="1"/>
    <col min="4844" max="5091" width="10" style="3"/>
    <col min="5092" max="5092" width="38.5703125" style="3" customWidth="1"/>
    <col min="5093" max="5097" width="10.28515625" style="3" customWidth="1"/>
    <col min="5098" max="5098" width="10" style="3"/>
    <col min="5099" max="5099" width="10.42578125" style="3" customWidth="1"/>
    <col min="5100" max="5347" width="10" style="3"/>
    <col min="5348" max="5348" width="38.5703125" style="3" customWidth="1"/>
    <col min="5349" max="5353" width="10.28515625" style="3" customWidth="1"/>
    <col min="5354" max="5354" width="10" style="3"/>
    <col min="5355" max="5355" width="10.42578125" style="3" customWidth="1"/>
    <col min="5356" max="5603" width="10" style="3"/>
    <col min="5604" max="5604" width="38.5703125" style="3" customWidth="1"/>
    <col min="5605" max="5609" width="10.28515625" style="3" customWidth="1"/>
    <col min="5610" max="5610" width="10" style="3"/>
    <col min="5611" max="5611" width="10.42578125" style="3" customWidth="1"/>
    <col min="5612" max="5859" width="10" style="3"/>
    <col min="5860" max="5860" width="38.5703125" style="3" customWidth="1"/>
    <col min="5861" max="5865" width="10.28515625" style="3" customWidth="1"/>
    <col min="5866" max="5866" width="10" style="3"/>
    <col min="5867" max="5867" width="10.42578125" style="3" customWidth="1"/>
    <col min="5868" max="6115" width="10" style="3"/>
    <col min="6116" max="6116" width="38.5703125" style="3" customWidth="1"/>
    <col min="6117" max="6121" width="10.28515625" style="3" customWidth="1"/>
    <col min="6122" max="6122" width="10" style="3"/>
    <col min="6123" max="6123" width="10.42578125" style="3" customWidth="1"/>
    <col min="6124" max="6371" width="10" style="3"/>
    <col min="6372" max="6372" width="38.5703125" style="3" customWidth="1"/>
    <col min="6373" max="6377" width="10.28515625" style="3" customWidth="1"/>
    <col min="6378" max="6378" width="10" style="3"/>
    <col min="6379" max="6379" width="10.42578125" style="3" customWidth="1"/>
    <col min="6380" max="6627" width="10" style="3"/>
    <col min="6628" max="6628" width="38.5703125" style="3" customWidth="1"/>
    <col min="6629" max="6633" width="10.28515625" style="3" customWidth="1"/>
    <col min="6634" max="6634" width="10" style="3"/>
    <col min="6635" max="6635" width="10.42578125" style="3" customWidth="1"/>
    <col min="6636" max="6883" width="10" style="3"/>
    <col min="6884" max="6884" width="38.5703125" style="3" customWidth="1"/>
    <col min="6885" max="6889" width="10.28515625" style="3" customWidth="1"/>
    <col min="6890" max="6890" width="10" style="3"/>
    <col min="6891" max="6891" width="10.42578125" style="3" customWidth="1"/>
    <col min="6892" max="7139" width="10" style="3"/>
    <col min="7140" max="7140" width="38.5703125" style="3" customWidth="1"/>
    <col min="7141" max="7145" width="10.28515625" style="3" customWidth="1"/>
    <col min="7146" max="7146" width="10" style="3"/>
    <col min="7147" max="7147" width="10.42578125" style="3" customWidth="1"/>
    <col min="7148" max="7395" width="10" style="3"/>
    <col min="7396" max="7396" width="38.5703125" style="3" customWidth="1"/>
    <col min="7397" max="7401" width="10.28515625" style="3" customWidth="1"/>
    <col min="7402" max="7402" width="10" style="3"/>
    <col min="7403" max="7403" width="10.42578125" style="3" customWidth="1"/>
    <col min="7404" max="7651" width="10" style="3"/>
    <col min="7652" max="7652" width="38.5703125" style="3" customWidth="1"/>
    <col min="7653" max="7657" width="10.28515625" style="3" customWidth="1"/>
    <col min="7658" max="7658" width="10" style="3"/>
    <col min="7659" max="7659" width="10.42578125" style="3" customWidth="1"/>
    <col min="7660" max="7907" width="10" style="3"/>
    <col min="7908" max="7908" width="38.5703125" style="3" customWidth="1"/>
    <col min="7909" max="7913" width="10.28515625" style="3" customWidth="1"/>
    <col min="7914" max="7914" width="10" style="3"/>
    <col min="7915" max="7915" width="10.42578125" style="3" customWidth="1"/>
    <col min="7916" max="8163" width="10" style="3"/>
    <col min="8164" max="8164" width="38.5703125" style="3" customWidth="1"/>
    <col min="8165" max="8169" width="10.28515625" style="3" customWidth="1"/>
    <col min="8170" max="8170" width="10" style="3"/>
    <col min="8171" max="8171" width="10.42578125" style="3" customWidth="1"/>
    <col min="8172" max="8419" width="10" style="3"/>
    <col min="8420" max="8420" width="38.5703125" style="3" customWidth="1"/>
    <col min="8421" max="8425" width="10.28515625" style="3" customWidth="1"/>
    <col min="8426" max="8426" width="10" style="3"/>
    <col min="8427" max="8427" width="10.42578125" style="3" customWidth="1"/>
    <col min="8428" max="8675" width="10" style="3"/>
    <col min="8676" max="8676" width="38.5703125" style="3" customWidth="1"/>
    <col min="8677" max="8681" width="10.28515625" style="3" customWidth="1"/>
    <col min="8682" max="8682" width="10" style="3"/>
    <col min="8683" max="8683" width="10.42578125" style="3" customWidth="1"/>
    <col min="8684" max="8931" width="10" style="3"/>
    <col min="8932" max="8932" width="38.5703125" style="3" customWidth="1"/>
    <col min="8933" max="8937" width="10.28515625" style="3" customWidth="1"/>
    <col min="8938" max="8938" width="10" style="3"/>
    <col min="8939" max="8939" width="10.42578125" style="3" customWidth="1"/>
    <col min="8940" max="9187" width="10" style="3"/>
    <col min="9188" max="9188" width="38.5703125" style="3" customWidth="1"/>
    <col min="9189" max="9193" width="10.28515625" style="3" customWidth="1"/>
    <col min="9194" max="9194" width="10" style="3"/>
    <col min="9195" max="9195" width="10.42578125" style="3" customWidth="1"/>
    <col min="9196" max="9443" width="10" style="3"/>
    <col min="9444" max="9444" width="38.5703125" style="3" customWidth="1"/>
    <col min="9445" max="9449" width="10.28515625" style="3" customWidth="1"/>
    <col min="9450" max="9450" width="10" style="3"/>
    <col min="9451" max="9451" width="10.42578125" style="3" customWidth="1"/>
    <col min="9452" max="9699" width="10" style="3"/>
    <col min="9700" max="9700" width="38.5703125" style="3" customWidth="1"/>
    <col min="9701" max="9705" width="10.28515625" style="3" customWidth="1"/>
    <col min="9706" max="9706" width="10" style="3"/>
    <col min="9707" max="9707" width="10.42578125" style="3" customWidth="1"/>
    <col min="9708" max="9955" width="10" style="3"/>
    <col min="9956" max="9956" width="38.5703125" style="3" customWidth="1"/>
    <col min="9957" max="9961" width="10.28515625" style="3" customWidth="1"/>
    <col min="9962" max="9962" width="10" style="3"/>
    <col min="9963" max="9963" width="10.42578125" style="3" customWidth="1"/>
    <col min="9964" max="10211" width="10" style="3"/>
    <col min="10212" max="10212" width="38.5703125" style="3" customWidth="1"/>
    <col min="10213" max="10217" width="10.28515625" style="3" customWidth="1"/>
    <col min="10218" max="10218" width="10" style="3"/>
    <col min="10219" max="10219" width="10.42578125" style="3" customWidth="1"/>
    <col min="10220" max="10467" width="10" style="3"/>
    <col min="10468" max="10468" width="38.5703125" style="3" customWidth="1"/>
    <col min="10469" max="10473" width="10.28515625" style="3" customWidth="1"/>
    <col min="10474" max="10474" width="10" style="3"/>
    <col min="10475" max="10475" width="10.42578125" style="3" customWidth="1"/>
    <col min="10476" max="10723" width="10" style="3"/>
    <col min="10724" max="10724" width="38.5703125" style="3" customWidth="1"/>
    <col min="10725" max="10729" width="10.28515625" style="3" customWidth="1"/>
    <col min="10730" max="10730" width="10" style="3"/>
    <col min="10731" max="10731" width="10.42578125" style="3" customWidth="1"/>
    <col min="10732" max="10979" width="10" style="3"/>
    <col min="10980" max="10980" width="38.5703125" style="3" customWidth="1"/>
    <col min="10981" max="10985" width="10.28515625" style="3" customWidth="1"/>
    <col min="10986" max="10986" width="10" style="3"/>
    <col min="10987" max="10987" width="10.42578125" style="3" customWidth="1"/>
    <col min="10988" max="11235" width="10" style="3"/>
    <col min="11236" max="11236" width="38.5703125" style="3" customWidth="1"/>
    <col min="11237" max="11241" width="10.28515625" style="3" customWidth="1"/>
    <col min="11242" max="11242" width="10" style="3"/>
    <col min="11243" max="11243" width="10.42578125" style="3" customWidth="1"/>
    <col min="11244" max="11491" width="10" style="3"/>
    <col min="11492" max="11492" width="38.5703125" style="3" customWidth="1"/>
    <col min="11493" max="11497" width="10.28515625" style="3" customWidth="1"/>
    <col min="11498" max="11498" width="10" style="3"/>
    <col min="11499" max="11499" width="10.42578125" style="3" customWidth="1"/>
    <col min="11500" max="11747" width="10" style="3"/>
    <col min="11748" max="11748" width="38.5703125" style="3" customWidth="1"/>
    <col min="11749" max="11753" width="10.28515625" style="3" customWidth="1"/>
    <col min="11754" max="11754" width="10" style="3"/>
    <col min="11755" max="11755" width="10.42578125" style="3" customWidth="1"/>
    <col min="11756" max="12003" width="10" style="3"/>
    <col min="12004" max="12004" width="38.5703125" style="3" customWidth="1"/>
    <col min="12005" max="12009" width="10.28515625" style="3" customWidth="1"/>
    <col min="12010" max="12010" width="10" style="3"/>
    <col min="12011" max="12011" width="10.42578125" style="3" customWidth="1"/>
    <col min="12012" max="12259" width="10" style="3"/>
    <col min="12260" max="12260" width="38.5703125" style="3" customWidth="1"/>
    <col min="12261" max="12265" width="10.28515625" style="3" customWidth="1"/>
    <col min="12266" max="12266" width="10" style="3"/>
    <col min="12267" max="12267" width="10.42578125" style="3" customWidth="1"/>
    <col min="12268" max="12515" width="10" style="3"/>
    <col min="12516" max="12516" width="38.5703125" style="3" customWidth="1"/>
    <col min="12517" max="12521" width="10.28515625" style="3" customWidth="1"/>
    <col min="12522" max="12522" width="10" style="3"/>
    <col min="12523" max="12523" width="10.42578125" style="3" customWidth="1"/>
    <col min="12524" max="12771" width="10" style="3"/>
    <col min="12772" max="12772" width="38.5703125" style="3" customWidth="1"/>
    <col min="12773" max="12777" width="10.28515625" style="3" customWidth="1"/>
    <col min="12778" max="12778" width="10" style="3"/>
    <col min="12779" max="12779" width="10.42578125" style="3" customWidth="1"/>
    <col min="12780" max="13027" width="10" style="3"/>
    <col min="13028" max="13028" width="38.5703125" style="3" customWidth="1"/>
    <col min="13029" max="13033" width="10.28515625" style="3" customWidth="1"/>
    <col min="13034" max="13034" width="10" style="3"/>
    <col min="13035" max="13035" width="10.42578125" style="3" customWidth="1"/>
    <col min="13036" max="13283" width="10" style="3"/>
    <col min="13284" max="13284" width="38.5703125" style="3" customWidth="1"/>
    <col min="13285" max="13289" width="10.28515625" style="3" customWidth="1"/>
    <col min="13290" max="13290" width="10" style="3"/>
    <col min="13291" max="13291" width="10.42578125" style="3" customWidth="1"/>
    <col min="13292" max="13539" width="10" style="3"/>
    <col min="13540" max="13540" width="38.5703125" style="3" customWidth="1"/>
    <col min="13541" max="13545" width="10.28515625" style="3" customWidth="1"/>
    <col min="13546" max="13546" width="10" style="3"/>
    <col min="13547" max="13547" width="10.42578125" style="3" customWidth="1"/>
    <col min="13548" max="13795" width="10" style="3"/>
    <col min="13796" max="13796" width="38.5703125" style="3" customWidth="1"/>
    <col min="13797" max="13801" width="10.28515625" style="3" customWidth="1"/>
    <col min="13802" max="13802" width="10" style="3"/>
    <col min="13803" max="13803" width="10.42578125" style="3" customWidth="1"/>
    <col min="13804" max="14051" width="10" style="3"/>
    <col min="14052" max="14052" width="38.5703125" style="3" customWidth="1"/>
    <col min="14053" max="14057" width="10.28515625" style="3" customWidth="1"/>
    <col min="14058" max="14058" width="10" style="3"/>
    <col min="14059" max="14059" width="10.42578125" style="3" customWidth="1"/>
    <col min="14060" max="14307" width="10" style="3"/>
    <col min="14308" max="14308" width="38.5703125" style="3" customWidth="1"/>
    <col min="14309" max="14313" width="10.28515625" style="3" customWidth="1"/>
    <col min="14314" max="14314" width="10" style="3"/>
    <col min="14315" max="14315" width="10.42578125" style="3" customWidth="1"/>
    <col min="14316" max="14563" width="10" style="3"/>
    <col min="14564" max="14564" width="38.5703125" style="3" customWidth="1"/>
    <col min="14565" max="14569" width="10.28515625" style="3" customWidth="1"/>
    <col min="14570" max="14570" width="10" style="3"/>
    <col min="14571" max="14571" width="10.42578125" style="3" customWidth="1"/>
    <col min="14572" max="14819" width="10" style="3"/>
    <col min="14820" max="14820" width="38.5703125" style="3" customWidth="1"/>
    <col min="14821" max="14825" width="10.28515625" style="3" customWidth="1"/>
    <col min="14826" max="14826" width="10" style="3"/>
    <col min="14827" max="14827" width="10.42578125" style="3" customWidth="1"/>
    <col min="14828" max="15075" width="10" style="3"/>
    <col min="15076" max="15076" width="38.5703125" style="3" customWidth="1"/>
    <col min="15077" max="15081" width="10.28515625" style="3" customWidth="1"/>
    <col min="15082" max="15082" width="10" style="3"/>
    <col min="15083" max="15083" width="10.42578125" style="3" customWidth="1"/>
    <col min="15084" max="15331" width="10" style="3"/>
    <col min="15332" max="15332" width="38.5703125" style="3" customWidth="1"/>
    <col min="15333" max="15337" width="10.28515625" style="3" customWidth="1"/>
    <col min="15338" max="15338" width="10" style="3"/>
    <col min="15339" max="15339" width="10.42578125" style="3" customWidth="1"/>
    <col min="15340" max="15587" width="10" style="3"/>
    <col min="15588" max="15588" width="38.5703125" style="3" customWidth="1"/>
    <col min="15589" max="15593" width="10.28515625" style="3" customWidth="1"/>
    <col min="15594" max="15594" width="10" style="3"/>
    <col min="15595" max="15595" width="10.42578125" style="3" customWidth="1"/>
    <col min="15596" max="15843" width="10" style="3"/>
    <col min="15844" max="15844" width="38.5703125" style="3" customWidth="1"/>
    <col min="15845" max="15849" width="10.28515625" style="3" customWidth="1"/>
    <col min="15850" max="15850" width="10" style="3"/>
    <col min="15851" max="15851" width="10.42578125" style="3" customWidth="1"/>
    <col min="15852" max="16099" width="10" style="3"/>
    <col min="16100" max="16100" width="38.5703125" style="3" customWidth="1"/>
    <col min="16101" max="16105" width="10.28515625" style="3" customWidth="1"/>
    <col min="16106" max="16106" width="10" style="3"/>
    <col min="16107" max="16107" width="10.42578125" style="3" customWidth="1"/>
    <col min="16108" max="16384" width="10" style="3"/>
  </cols>
  <sheetData>
    <row r="1" spans="1:20" s="31" customFormat="1" ht="18">
      <c r="A1" s="5" t="s">
        <v>28</v>
      </c>
    </row>
    <row r="2" spans="1:20" s="23" customFormat="1" ht="15.75" customHeight="1">
      <c r="A2" s="106" t="s">
        <v>50</v>
      </c>
      <c r="B2" s="107"/>
      <c r="C2" s="107"/>
      <c r="D2" s="107"/>
      <c r="E2" s="107"/>
      <c r="F2" s="107"/>
      <c r="G2" s="107"/>
      <c r="H2" s="107"/>
      <c r="I2" s="107"/>
      <c r="J2" s="107"/>
      <c r="K2" s="107"/>
      <c r="L2" s="107"/>
      <c r="M2" s="107"/>
      <c r="N2" s="107"/>
      <c r="O2" s="107"/>
      <c r="P2" s="107"/>
      <c r="Q2" s="107"/>
      <c r="T2" s="45"/>
    </row>
    <row r="3" spans="1:20" s="23" customFormat="1" ht="28.5" customHeight="1">
      <c r="A3" s="107"/>
      <c r="B3" s="107"/>
      <c r="C3" s="107"/>
      <c r="D3" s="107"/>
      <c r="E3" s="107"/>
      <c r="F3" s="107"/>
      <c r="G3" s="107"/>
      <c r="H3" s="107"/>
      <c r="I3" s="107"/>
      <c r="J3" s="107"/>
      <c r="K3" s="107"/>
      <c r="L3" s="107"/>
      <c r="M3" s="107"/>
      <c r="N3" s="107"/>
      <c r="O3" s="107"/>
      <c r="P3" s="107"/>
      <c r="Q3" s="107"/>
      <c r="T3" s="45"/>
    </row>
    <row r="4" spans="1:20" s="57" customFormat="1" ht="15" hidden="1" customHeight="1">
      <c r="A4" s="107"/>
      <c r="B4" s="107"/>
      <c r="C4" s="107"/>
      <c r="D4" s="107"/>
      <c r="E4" s="107"/>
      <c r="F4" s="107"/>
      <c r="G4" s="107"/>
      <c r="H4" s="107"/>
      <c r="I4" s="107"/>
      <c r="J4" s="107"/>
      <c r="K4" s="107"/>
      <c r="L4" s="107"/>
      <c r="M4" s="107"/>
      <c r="N4" s="107"/>
      <c r="O4" s="107"/>
      <c r="P4" s="107"/>
      <c r="Q4" s="107"/>
    </row>
    <row r="5" spans="1:20" s="57" customFormat="1">
      <c r="A5" s="86"/>
      <c r="B5" s="86"/>
      <c r="C5" s="86"/>
      <c r="D5" s="86"/>
      <c r="E5" s="86"/>
      <c r="F5" s="86"/>
      <c r="G5" s="86"/>
      <c r="H5" s="86"/>
      <c r="I5" s="86"/>
      <c r="J5" s="86"/>
      <c r="K5" s="86"/>
      <c r="L5" s="86"/>
      <c r="M5" s="86"/>
      <c r="N5" s="86"/>
      <c r="O5" s="86"/>
      <c r="P5" s="86"/>
      <c r="Q5" s="86"/>
    </row>
    <row r="6" spans="1:20" s="57" customFormat="1" ht="21.75" customHeight="1">
      <c r="A6" s="86"/>
      <c r="B6" s="86"/>
      <c r="C6" s="86"/>
      <c r="D6" s="86"/>
      <c r="E6" s="86"/>
      <c r="F6" s="86"/>
      <c r="G6" s="86"/>
      <c r="H6" s="86"/>
      <c r="I6" s="86"/>
      <c r="J6" s="86"/>
      <c r="K6" s="86"/>
      <c r="L6" s="86"/>
      <c r="M6" s="86"/>
      <c r="N6" s="86"/>
      <c r="O6" s="86"/>
      <c r="P6" s="86"/>
      <c r="Q6" s="86"/>
    </row>
    <row r="7" spans="1:20" s="57" customFormat="1" ht="21.75" customHeight="1">
      <c r="A7" s="86"/>
      <c r="B7" s="86"/>
      <c r="C7" s="86"/>
      <c r="D7" s="86"/>
      <c r="E7" s="86"/>
      <c r="F7" s="86"/>
      <c r="G7" s="86"/>
      <c r="H7" s="86"/>
      <c r="I7" s="86"/>
      <c r="J7" s="86"/>
      <c r="K7" s="86"/>
      <c r="L7" s="86"/>
      <c r="M7" s="86"/>
      <c r="N7" s="86"/>
      <c r="O7" s="86"/>
      <c r="P7" s="86"/>
      <c r="Q7" s="86"/>
    </row>
    <row r="8" spans="1:20" s="57" customFormat="1" ht="21.75" customHeight="1">
      <c r="A8" s="86"/>
      <c r="B8" s="86"/>
      <c r="C8" s="86"/>
      <c r="D8" s="86"/>
      <c r="E8" s="86"/>
      <c r="F8" s="86"/>
      <c r="G8" s="86"/>
      <c r="H8" s="86"/>
      <c r="I8" s="86"/>
      <c r="J8" s="86"/>
      <c r="K8" s="86"/>
      <c r="L8" s="86"/>
      <c r="M8" s="86"/>
      <c r="N8" s="86"/>
      <c r="O8" s="86"/>
      <c r="P8" s="86"/>
      <c r="Q8" s="86"/>
    </row>
    <row r="9" spans="1:20" s="55" customFormat="1" ht="15.75" thickBot="1">
      <c r="A9" s="24"/>
      <c r="B9" s="24"/>
      <c r="C9" s="24"/>
      <c r="D9" s="24"/>
      <c r="E9" s="24"/>
      <c r="F9" s="24"/>
      <c r="G9" s="24"/>
      <c r="H9" s="24"/>
      <c r="I9" s="24"/>
      <c r="J9" s="24"/>
      <c r="K9" s="24"/>
      <c r="L9" s="24"/>
      <c r="M9" s="24"/>
      <c r="N9" s="24"/>
      <c r="O9" s="24"/>
      <c r="P9" s="24"/>
      <c r="Q9" s="24"/>
      <c r="R9" s="24"/>
      <c r="S9" s="24"/>
    </row>
    <row r="10" spans="1:20" s="55" customFormat="1" ht="17.25" thickTop="1" thickBot="1">
      <c r="A10" s="56" t="s">
        <v>22</v>
      </c>
      <c r="B10" s="101"/>
      <c r="C10" s="102"/>
      <c r="D10" s="103"/>
      <c r="H10" s="24"/>
      <c r="I10" s="24"/>
      <c r="J10" s="24"/>
      <c r="K10" s="24"/>
      <c r="L10" s="58"/>
      <c r="M10" s="24"/>
      <c r="N10" s="24"/>
      <c r="O10" s="24"/>
      <c r="P10" s="24"/>
      <c r="Q10" s="24"/>
      <c r="R10" s="24"/>
      <c r="S10" s="24"/>
    </row>
    <row r="11" spans="1:20" s="55" customFormat="1" ht="17.25" thickTop="1" thickBot="1">
      <c r="A11" s="56" t="s">
        <v>23</v>
      </c>
      <c r="B11" s="101"/>
      <c r="C11" s="102"/>
      <c r="D11" s="103"/>
      <c r="H11" s="24"/>
      <c r="I11" s="24"/>
      <c r="J11" s="24"/>
      <c r="K11" s="24"/>
      <c r="L11" s="59"/>
      <c r="M11" s="24"/>
      <c r="N11" s="24"/>
      <c r="O11" s="24"/>
      <c r="P11" s="24"/>
      <c r="Q11" s="24"/>
      <c r="R11" s="24"/>
      <c r="S11" s="24"/>
    </row>
    <row r="12" spans="1:20" s="55" customFormat="1" ht="17.25" thickTop="1" thickBot="1">
      <c r="A12" s="61" t="s">
        <v>24</v>
      </c>
      <c r="B12" s="101"/>
      <c r="C12" s="102"/>
      <c r="D12" s="103"/>
      <c r="H12" s="24"/>
      <c r="I12" s="24"/>
      <c r="J12" s="24"/>
      <c r="K12" s="24"/>
      <c r="L12" s="59"/>
      <c r="M12" s="24"/>
      <c r="N12" s="24"/>
      <c r="O12" s="24"/>
      <c r="P12" s="24"/>
      <c r="Q12" s="24"/>
      <c r="R12" s="24"/>
      <c r="S12" s="24"/>
    </row>
    <row r="13" spans="1:20" s="55" customFormat="1" ht="17.25" thickTop="1" thickBot="1">
      <c r="A13" s="78" t="s">
        <v>51</v>
      </c>
      <c r="B13" s="98"/>
      <c r="C13" s="99"/>
      <c r="D13" s="100"/>
      <c r="H13" s="24"/>
      <c r="I13" s="24"/>
      <c r="J13" s="24"/>
      <c r="K13" s="24"/>
      <c r="L13" s="59"/>
      <c r="M13" s="24"/>
      <c r="N13" s="24"/>
      <c r="O13" s="24"/>
      <c r="P13" s="24"/>
      <c r="Q13" s="24"/>
      <c r="R13" s="24"/>
      <c r="S13" s="24"/>
    </row>
    <row r="14" spans="1:20" s="55" customFormat="1" ht="17.25" thickTop="1" thickBot="1">
      <c r="A14" s="63" t="s">
        <v>29</v>
      </c>
      <c r="B14" s="92"/>
      <c r="C14" s="93"/>
      <c r="D14" s="94"/>
      <c r="E14" s="52" t="s">
        <v>32</v>
      </c>
      <c r="F14" s="52"/>
      <c r="G14" s="52"/>
      <c r="H14" s="62"/>
      <c r="I14" s="62"/>
      <c r="J14" s="62"/>
      <c r="K14" s="24"/>
      <c r="L14" s="59"/>
      <c r="M14" s="24"/>
      <c r="N14" s="24"/>
      <c r="O14" s="24"/>
      <c r="P14" s="24"/>
      <c r="Q14" s="24"/>
      <c r="R14" s="24"/>
      <c r="S14" s="24"/>
    </row>
    <row r="15" spans="1:20" s="55" customFormat="1" ht="15.75" customHeight="1" thickTop="1" thickBot="1">
      <c r="A15" s="64" t="s">
        <v>30</v>
      </c>
      <c r="B15" s="92"/>
      <c r="C15" s="104"/>
      <c r="D15" s="105"/>
      <c r="E15" s="52" t="s">
        <v>32</v>
      </c>
      <c r="F15" s="52"/>
      <c r="G15" s="52"/>
      <c r="H15" s="62"/>
      <c r="I15" s="62"/>
      <c r="J15" s="62"/>
      <c r="K15" s="24"/>
      <c r="L15" s="24"/>
      <c r="M15" s="24"/>
      <c r="N15" s="24"/>
      <c r="O15" s="24"/>
      <c r="P15" s="24"/>
      <c r="Q15" s="24"/>
      <c r="R15" s="24"/>
      <c r="S15" s="24"/>
    </row>
    <row r="16" spans="1:20" s="55" customFormat="1" ht="15.75"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7"/>
      <c r="AC17" s="57"/>
      <c r="AD17" s="57"/>
      <c r="AE17" s="57"/>
      <c r="AF17" s="57"/>
      <c r="AG17" s="57"/>
    </row>
    <row r="18" spans="1:33" ht="15.75">
      <c r="A18" s="84" t="s">
        <v>5</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6"/>
      <c r="AC18" s="57"/>
      <c r="AD18" s="57"/>
      <c r="AE18" s="57"/>
      <c r="AF18" s="57"/>
      <c r="AG18" s="57"/>
    </row>
    <row r="19" spans="1:33" s="6" customFormat="1" ht="17.25" customHeight="1">
      <c r="A19" s="11" t="s">
        <v>8</v>
      </c>
      <c r="B19" s="11">
        <f>B14</f>
        <v>0</v>
      </c>
      <c r="C19" s="11">
        <f>B19+1</f>
        <v>1</v>
      </c>
      <c r="D19" s="11">
        <f t="shared" ref="D19:AB19" si="0">C19+1</f>
        <v>2</v>
      </c>
      <c r="E19" s="11">
        <f t="shared" si="0"/>
        <v>3</v>
      </c>
      <c r="F19" s="11">
        <f t="shared" ref="F19" si="1">E19+1</f>
        <v>4</v>
      </c>
      <c r="G19" s="11">
        <f t="shared" ref="G19" si="2">F19+1</f>
        <v>5</v>
      </c>
      <c r="H19" s="11">
        <f t="shared" ref="H19" si="3">G19+1</f>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11">
        <f t="shared" si="0"/>
        <v>26</v>
      </c>
      <c r="AC19" s="57"/>
      <c r="AD19" s="57"/>
      <c r="AE19" s="57"/>
      <c r="AF19" s="57"/>
      <c r="AG19" s="57"/>
    </row>
    <row r="20" spans="1:33" s="6" customFormat="1" ht="17.25" customHeight="1">
      <c r="A20" s="11" t="s">
        <v>16</v>
      </c>
      <c r="B20" s="11">
        <f>B42</f>
        <v>0</v>
      </c>
      <c r="C20" s="11">
        <f>C42</f>
        <v>0</v>
      </c>
      <c r="D20" s="11">
        <f>D42</f>
        <v>0</v>
      </c>
      <c r="E20" s="11">
        <f>E42</f>
        <v>0</v>
      </c>
      <c r="F20" s="11">
        <f t="shared" ref="F20:H20" si="4">F42</f>
        <v>0</v>
      </c>
      <c r="G20" s="11">
        <f t="shared" si="4"/>
        <v>0</v>
      </c>
      <c r="H20" s="11">
        <f t="shared" si="4"/>
        <v>0</v>
      </c>
      <c r="I20" s="11"/>
      <c r="J20" s="11"/>
      <c r="K20" s="11"/>
      <c r="L20" s="11"/>
      <c r="M20" s="11"/>
      <c r="N20" s="11"/>
      <c r="O20" s="11"/>
      <c r="P20" s="11"/>
      <c r="Q20" s="11"/>
      <c r="R20" s="11"/>
      <c r="S20" s="11"/>
      <c r="T20" s="11"/>
      <c r="U20" s="11"/>
      <c r="V20" s="11"/>
      <c r="W20" s="11"/>
      <c r="X20" s="11"/>
      <c r="Y20" s="11"/>
      <c r="Z20" s="11"/>
      <c r="AA20" s="11"/>
      <c r="AB20" s="11"/>
      <c r="AC20" s="57"/>
      <c r="AD20" s="57"/>
      <c r="AE20" s="57"/>
      <c r="AF20" s="57"/>
      <c r="AG20" s="57"/>
    </row>
    <row r="21" spans="1:33" s="6" customFormat="1" ht="17.25" customHeight="1">
      <c r="A21" s="11" t="s">
        <v>46</v>
      </c>
      <c r="B21" s="67">
        <f>B53</f>
        <v>0</v>
      </c>
      <c r="C21" s="67">
        <f t="shared" ref="C21:E21" si="5">C53</f>
        <v>0</v>
      </c>
      <c r="D21" s="67">
        <f t="shared" si="5"/>
        <v>0</v>
      </c>
      <c r="E21" s="67">
        <f t="shared" si="5"/>
        <v>0</v>
      </c>
      <c r="F21" s="67">
        <f t="shared" ref="F21:H21" si="6">F53</f>
        <v>0</v>
      </c>
      <c r="G21" s="67">
        <f t="shared" si="6"/>
        <v>0</v>
      </c>
      <c r="H21" s="67">
        <f t="shared" si="6"/>
        <v>0</v>
      </c>
      <c r="I21" s="11"/>
      <c r="J21" s="11"/>
      <c r="K21" s="11"/>
      <c r="L21" s="11"/>
      <c r="M21" s="11"/>
      <c r="N21" s="11"/>
      <c r="O21" s="11"/>
      <c r="P21" s="11"/>
      <c r="Q21" s="11"/>
      <c r="R21" s="11"/>
      <c r="S21" s="11"/>
      <c r="T21" s="11"/>
      <c r="U21" s="11"/>
      <c r="V21" s="11"/>
      <c r="W21" s="11"/>
      <c r="X21" s="11"/>
      <c r="Y21" s="11"/>
      <c r="Z21" s="11"/>
      <c r="AA21" s="11"/>
      <c r="AB21" s="11"/>
      <c r="AC21" s="57"/>
      <c r="AD21" s="57"/>
      <c r="AE21" s="57"/>
      <c r="AF21" s="57"/>
      <c r="AG21" s="57"/>
    </row>
    <row r="22" spans="1:33" s="32" customFormat="1" ht="15.75">
      <c r="A22" s="10" t="s">
        <v>17</v>
      </c>
      <c r="B22" s="43">
        <f>B103</f>
        <v>0</v>
      </c>
      <c r="C22" s="43">
        <f>C103</f>
        <v>0</v>
      </c>
      <c r="D22" s="43">
        <f t="shared" ref="D22:AA22" si="7">D103</f>
        <v>0</v>
      </c>
      <c r="E22" s="43">
        <f t="shared" si="7"/>
        <v>0</v>
      </c>
      <c r="F22" s="43">
        <f t="shared" ref="F22:H22" si="8">F103</f>
        <v>0</v>
      </c>
      <c r="G22" s="43">
        <f t="shared" si="8"/>
        <v>0</v>
      </c>
      <c r="H22" s="43">
        <f t="shared" si="8"/>
        <v>0</v>
      </c>
      <c r="I22" s="43">
        <f t="shared" si="7"/>
        <v>0</v>
      </c>
      <c r="J22" s="43">
        <f t="shared" si="7"/>
        <v>0</v>
      </c>
      <c r="K22" s="43">
        <f t="shared" si="7"/>
        <v>0</v>
      </c>
      <c r="L22" s="43">
        <f t="shared" si="7"/>
        <v>0</v>
      </c>
      <c r="M22" s="43">
        <f t="shared" si="7"/>
        <v>0</v>
      </c>
      <c r="N22" s="43">
        <f t="shared" si="7"/>
        <v>0</v>
      </c>
      <c r="O22" s="43">
        <f t="shared" si="7"/>
        <v>0</v>
      </c>
      <c r="P22" s="43">
        <f t="shared" si="7"/>
        <v>0</v>
      </c>
      <c r="Q22" s="43">
        <f t="shared" si="7"/>
        <v>0</v>
      </c>
      <c r="R22" s="43">
        <f t="shared" si="7"/>
        <v>0</v>
      </c>
      <c r="S22" s="43">
        <f t="shared" si="7"/>
        <v>0</v>
      </c>
      <c r="T22" s="43">
        <f t="shared" si="7"/>
        <v>0</v>
      </c>
      <c r="U22" s="43">
        <f t="shared" si="7"/>
        <v>0</v>
      </c>
      <c r="V22" s="43">
        <f t="shared" si="7"/>
        <v>0</v>
      </c>
      <c r="W22" s="43">
        <f t="shared" si="7"/>
        <v>0</v>
      </c>
      <c r="X22" s="43">
        <f t="shared" si="7"/>
        <v>0</v>
      </c>
      <c r="Y22" s="43">
        <f t="shared" si="7"/>
        <v>0</v>
      </c>
      <c r="Z22" s="43">
        <f t="shared" si="7"/>
        <v>0</v>
      </c>
      <c r="AA22" s="43">
        <f t="shared" si="7"/>
        <v>0</v>
      </c>
      <c r="AB22" s="43">
        <f t="shared" ref="AB22" si="9">AB103</f>
        <v>0</v>
      </c>
      <c r="AC22" s="57"/>
      <c r="AD22" s="57"/>
      <c r="AE22" s="57"/>
      <c r="AF22" s="57"/>
      <c r="AG22" s="57"/>
    </row>
    <row r="23" spans="1:33" s="32" customFormat="1" ht="17.25" customHeight="1">
      <c r="A23" s="10" t="s">
        <v>18</v>
      </c>
      <c r="B23" s="43">
        <f>B81</f>
        <v>0</v>
      </c>
      <c r="C23" s="43">
        <f>C81</f>
        <v>0</v>
      </c>
      <c r="D23" s="43">
        <f t="shared" ref="D23:AA23" si="10">D81</f>
        <v>0</v>
      </c>
      <c r="E23" s="43">
        <f t="shared" si="10"/>
        <v>0</v>
      </c>
      <c r="F23" s="43">
        <f t="shared" ref="F23:H23" si="11">F81</f>
        <v>0</v>
      </c>
      <c r="G23" s="43">
        <f t="shared" si="11"/>
        <v>0</v>
      </c>
      <c r="H23" s="43">
        <f t="shared" si="11"/>
        <v>0</v>
      </c>
      <c r="I23" s="43">
        <f t="shared" si="10"/>
        <v>0</v>
      </c>
      <c r="J23" s="43">
        <f t="shared" si="10"/>
        <v>0</v>
      </c>
      <c r="K23" s="43">
        <f t="shared" si="10"/>
        <v>0</v>
      </c>
      <c r="L23" s="43">
        <f t="shared" si="10"/>
        <v>0</v>
      </c>
      <c r="M23" s="43">
        <f t="shared" si="10"/>
        <v>0</v>
      </c>
      <c r="N23" s="43">
        <f t="shared" si="10"/>
        <v>0</v>
      </c>
      <c r="O23" s="43">
        <f t="shared" si="10"/>
        <v>0</v>
      </c>
      <c r="P23" s="43">
        <f t="shared" si="10"/>
        <v>0</v>
      </c>
      <c r="Q23" s="43">
        <f t="shared" si="10"/>
        <v>0</v>
      </c>
      <c r="R23" s="43">
        <f t="shared" si="10"/>
        <v>0</v>
      </c>
      <c r="S23" s="43">
        <f t="shared" si="10"/>
        <v>0</v>
      </c>
      <c r="T23" s="43">
        <f t="shared" si="10"/>
        <v>0</v>
      </c>
      <c r="U23" s="43">
        <f t="shared" si="10"/>
        <v>0</v>
      </c>
      <c r="V23" s="43">
        <f t="shared" si="10"/>
        <v>0</v>
      </c>
      <c r="W23" s="43">
        <f t="shared" si="10"/>
        <v>0</v>
      </c>
      <c r="X23" s="43">
        <f t="shared" si="10"/>
        <v>0</v>
      </c>
      <c r="Y23" s="43">
        <f t="shared" si="10"/>
        <v>0</v>
      </c>
      <c r="Z23" s="43">
        <f t="shared" si="10"/>
        <v>0</v>
      </c>
      <c r="AA23" s="43">
        <f t="shared" si="10"/>
        <v>0</v>
      </c>
      <c r="AB23" s="43">
        <f t="shared" ref="AB23" si="12">AB81</f>
        <v>0</v>
      </c>
      <c r="AC23" s="57"/>
      <c r="AD23" s="57"/>
      <c r="AE23" s="57"/>
      <c r="AF23" s="57"/>
      <c r="AG23" s="57"/>
    </row>
    <row r="24" spans="1:33" s="32" customFormat="1" ht="15.75">
      <c r="A24" s="10" t="s">
        <v>3</v>
      </c>
      <c r="B24" s="28">
        <f>B22-B23</f>
        <v>0</v>
      </c>
      <c r="C24" s="28">
        <f t="shared" ref="C24:AA24" si="13">C22-C23</f>
        <v>0</v>
      </c>
      <c r="D24" s="28">
        <f t="shared" si="13"/>
        <v>0</v>
      </c>
      <c r="E24" s="28">
        <f t="shared" si="13"/>
        <v>0</v>
      </c>
      <c r="F24" s="28">
        <f t="shared" ref="F24:H24" si="14">F22-F23</f>
        <v>0</v>
      </c>
      <c r="G24" s="28">
        <f t="shared" si="14"/>
        <v>0</v>
      </c>
      <c r="H24" s="28">
        <f t="shared" si="14"/>
        <v>0</v>
      </c>
      <c r="I24" s="28">
        <f t="shared" si="13"/>
        <v>0</v>
      </c>
      <c r="J24" s="28">
        <f t="shared" si="13"/>
        <v>0</v>
      </c>
      <c r="K24" s="28">
        <f t="shared" si="13"/>
        <v>0</v>
      </c>
      <c r="L24" s="28">
        <f t="shared" si="13"/>
        <v>0</v>
      </c>
      <c r="M24" s="28">
        <f t="shared" si="13"/>
        <v>0</v>
      </c>
      <c r="N24" s="28">
        <f t="shared" si="13"/>
        <v>0</v>
      </c>
      <c r="O24" s="28">
        <f t="shared" si="13"/>
        <v>0</v>
      </c>
      <c r="P24" s="28">
        <f t="shared" si="13"/>
        <v>0</v>
      </c>
      <c r="Q24" s="28">
        <f t="shared" si="13"/>
        <v>0</v>
      </c>
      <c r="R24" s="28">
        <f t="shared" si="13"/>
        <v>0</v>
      </c>
      <c r="S24" s="28">
        <f t="shared" si="13"/>
        <v>0</v>
      </c>
      <c r="T24" s="28">
        <f t="shared" si="13"/>
        <v>0</v>
      </c>
      <c r="U24" s="28">
        <f t="shared" si="13"/>
        <v>0</v>
      </c>
      <c r="V24" s="28">
        <f t="shared" si="13"/>
        <v>0</v>
      </c>
      <c r="W24" s="28">
        <f t="shared" si="13"/>
        <v>0</v>
      </c>
      <c r="X24" s="28">
        <f t="shared" si="13"/>
        <v>0</v>
      </c>
      <c r="Y24" s="28">
        <f t="shared" si="13"/>
        <v>0</v>
      </c>
      <c r="Z24" s="28">
        <f t="shared" si="13"/>
        <v>0</v>
      </c>
      <c r="AA24" s="28">
        <f t="shared" si="13"/>
        <v>0</v>
      </c>
      <c r="AB24" s="28">
        <f t="shared" ref="AB24" si="15">AB22-AB23</f>
        <v>0</v>
      </c>
      <c r="AC24" s="3"/>
      <c r="AD24" s="3"/>
      <c r="AE24" s="3"/>
    </row>
    <row r="25" spans="1:33" s="20" customFormat="1" ht="18" customHeight="1">
      <c r="A25" s="10" t="s">
        <v>31</v>
      </c>
      <c r="B25" s="46">
        <f t="shared" ref="B25:AB25" si="16">IF($B15&gt;B19,((1+$D$31)^ABS(B19-$B$15)),(1/(1+$D$31)^ABS(B19-$B$15)))</f>
        <v>1</v>
      </c>
      <c r="C25" s="46">
        <f t="shared" si="16"/>
        <v>0.92592592592592582</v>
      </c>
      <c r="D25" s="46">
        <f t="shared" si="16"/>
        <v>0.85733882030178321</v>
      </c>
      <c r="E25" s="46">
        <f t="shared" si="16"/>
        <v>0.79383224102016958</v>
      </c>
      <c r="F25" s="46">
        <f t="shared" si="16"/>
        <v>0.73502985279645328</v>
      </c>
      <c r="G25" s="46">
        <f t="shared" si="16"/>
        <v>0.68058319703375303</v>
      </c>
      <c r="H25" s="46">
        <f t="shared" si="16"/>
        <v>0.63016962688310452</v>
      </c>
      <c r="I25" s="46">
        <f t="shared" si="16"/>
        <v>0.58349039526213387</v>
      </c>
      <c r="J25" s="46">
        <f t="shared" si="16"/>
        <v>0.54026888450197574</v>
      </c>
      <c r="K25" s="46">
        <f t="shared" si="16"/>
        <v>0.50024896713145905</v>
      </c>
      <c r="L25" s="46">
        <f t="shared" si="16"/>
        <v>0.46319348808468425</v>
      </c>
      <c r="M25" s="46">
        <f t="shared" si="16"/>
        <v>0.42888285933767062</v>
      </c>
      <c r="N25" s="46">
        <f t="shared" si="16"/>
        <v>0.39711375864599124</v>
      </c>
      <c r="O25" s="46">
        <f t="shared" si="16"/>
        <v>0.36769792467221413</v>
      </c>
      <c r="P25" s="46">
        <f t="shared" si="16"/>
        <v>0.34046104136316119</v>
      </c>
      <c r="Q25" s="46">
        <f t="shared" si="16"/>
        <v>0.31524170496588994</v>
      </c>
      <c r="R25" s="46">
        <f t="shared" si="16"/>
        <v>0.29189046756100923</v>
      </c>
      <c r="S25" s="46">
        <f t="shared" si="16"/>
        <v>0.27026895144537894</v>
      </c>
      <c r="T25" s="46">
        <f t="shared" si="16"/>
        <v>0.25024902911609154</v>
      </c>
      <c r="U25" s="46">
        <f t="shared" si="16"/>
        <v>0.23171206399638106</v>
      </c>
      <c r="V25" s="46">
        <f t="shared" si="16"/>
        <v>0.21454820740405653</v>
      </c>
      <c r="W25" s="46">
        <f t="shared" si="16"/>
        <v>0.19865574759634863</v>
      </c>
      <c r="X25" s="46">
        <f t="shared" si="16"/>
        <v>0.18394050703365611</v>
      </c>
      <c r="Y25" s="46">
        <f t="shared" si="16"/>
        <v>0.17031528429042234</v>
      </c>
      <c r="Z25" s="46">
        <f t="shared" si="16"/>
        <v>0.1576993373059466</v>
      </c>
      <c r="AA25" s="46">
        <f t="shared" si="16"/>
        <v>0.1460179049129135</v>
      </c>
      <c r="AB25" s="46">
        <f t="shared" si="16"/>
        <v>0.13520176380825324</v>
      </c>
    </row>
    <row r="26" spans="1:33" s="32" customFormat="1" ht="14.25" customHeight="1" thickBot="1">
      <c r="A26" s="8" t="s">
        <v>36</v>
      </c>
      <c r="B26" s="47">
        <f t="shared" ref="B26:N26" si="17">+B24*B25</f>
        <v>0</v>
      </c>
      <c r="C26" s="47">
        <f t="shared" si="17"/>
        <v>0</v>
      </c>
      <c r="D26" s="47">
        <f t="shared" si="17"/>
        <v>0</v>
      </c>
      <c r="E26" s="47">
        <f t="shared" si="17"/>
        <v>0</v>
      </c>
      <c r="F26" s="47">
        <f t="shared" si="17"/>
        <v>0</v>
      </c>
      <c r="G26" s="47">
        <f t="shared" si="17"/>
        <v>0</v>
      </c>
      <c r="H26" s="47">
        <f t="shared" si="17"/>
        <v>0</v>
      </c>
      <c r="I26" s="47">
        <f t="shared" si="17"/>
        <v>0</v>
      </c>
      <c r="J26" s="47">
        <f t="shared" si="17"/>
        <v>0</v>
      </c>
      <c r="K26" s="47">
        <f t="shared" si="17"/>
        <v>0</v>
      </c>
      <c r="L26" s="47">
        <f t="shared" si="17"/>
        <v>0</v>
      </c>
      <c r="M26" s="47">
        <f t="shared" si="17"/>
        <v>0</v>
      </c>
      <c r="N26" s="47">
        <f t="shared" si="17"/>
        <v>0</v>
      </c>
      <c r="O26" s="47">
        <f t="shared" ref="O26:AA26" si="18">+O24*O25</f>
        <v>0</v>
      </c>
      <c r="P26" s="47">
        <f t="shared" si="18"/>
        <v>0</v>
      </c>
      <c r="Q26" s="47">
        <f t="shared" si="18"/>
        <v>0</v>
      </c>
      <c r="R26" s="47">
        <f t="shared" si="18"/>
        <v>0</v>
      </c>
      <c r="S26" s="47">
        <f t="shared" si="18"/>
        <v>0</v>
      </c>
      <c r="T26" s="47">
        <f t="shared" si="18"/>
        <v>0</v>
      </c>
      <c r="U26" s="47">
        <f t="shared" si="18"/>
        <v>0</v>
      </c>
      <c r="V26" s="47">
        <f t="shared" si="18"/>
        <v>0</v>
      </c>
      <c r="W26" s="47">
        <f t="shared" si="18"/>
        <v>0</v>
      </c>
      <c r="X26" s="47">
        <f t="shared" si="18"/>
        <v>0</v>
      </c>
      <c r="Y26" s="47">
        <f t="shared" si="18"/>
        <v>0</v>
      </c>
      <c r="Z26" s="47">
        <f t="shared" si="18"/>
        <v>0</v>
      </c>
      <c r="AA26" s="47">
        <f t="shared" si="18"/>
        <v>0</v>
      </c>
      <c r="AB26" s="47">
        <f t="shared" ref="AB26" si="19">+AB24*AB25</f>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5" thickTop="1">
      <c r="A29" s="95" t="s">
        <v>38</v>
      </c>
      <c r="B29" s="96"/>
      <c r="C29" s="96"/>
      <c r="D29" s="97"/>
      <c r="H29" s="2"/>
      <c r="I29" s="57"/>
    </row>
    <row r="30" spans="1:33" ht="15.75">
      <c r="A30" s="77" t="s">
        <v>37</v>
      </c>
      <c r="B30" s="48">
        <f>B20*B25+C20*C25+D20*D25+E20*E25+F20*F25+G20*G25+H20*H25</f>
        <v>0</v>
      </c>
      <c r="C30" s="7"/>
      <c r="D30" s="12"/>
      <c r="K30" s="65"/>
    </row>
    <row r="31" spans="1:33" ht="15.75">
      <c r="A31" s="77" t="s">
        <v>39</v>
      </c>
      <c r="B31" s="49">
        <f>SUM(B26:AB26)</f>
        <v>0</v>
      </c>
      <c r="C31" s="7" t="s">
        <v>2</v>
      </c>
      <c r="D31" s="13">
        <v>0.08</v>
      </c>
      <c r="H31" s="60"/>
      <c r="J31" s="51"/>
    </row>
    <row r="32" spans="1:33" s="23" customFormat="1" ht="16.5" thickBot="1">
      <c r="A32" s="9" t="s">
        <v>1</v>
      </c>
      <c r="B32" s="50">
        <f>+B30-B31</f>
        <v>0</v>
      </c>
      <c r="C32" s="14"/>
      <c r="D32" s="15"/>
      <c r="I32" s="57"/>
    </row>
    <row r="33" spans="1:26" s="23" customFormat="1" ht="16.5" thickTop="1">
      <c r="A33" s="95" t="s">
        <v>48</v>
      </c>
      <c r="B33" s="96"/>
      <c r="C33" s="96"/>
      <c r="D33" s="97"/>
      <c r="I33" s="57"/>
    </row>
    <row r="34" spans="1:26" s="23" customFormat="1" ht="15.75">
      <c r="A34" s="70" t="s">
        <v>47</v>
      </c>
      <c r="B34" s="76">
        <f>B21*B25+C21*C25+D21*D25+E21*E25+F21*F25+G21*G25+H21*H25</f>
        <v>0</v>
      </c>
      <c r="C34" s="71"/>
      <c r="D34" s="73"/>
      <c r="I34" s="57"/>
    </row>
    <row r="35" spans="1:26" s="23" customFormat="1" ht="16.5" thickBot="1">
      <c r="A35" s="75" t="s">
        <v>49</v>
      </c>
      <c r="B35" s="50">
        <f>B32-B34</f>
        <v>0</v>
      </c>
      <c r="C35" s="14"/>
      <c r="D35" s="74"/>
      <c r="E35" s="44" t="str">
        <f>IF(B32&lt;B34,"ACHTUNG","OKAY")</f>
        <v>OKAY</v>
      </c>
      <c r="F35" s="44"/>
      <c r="G35" s="44"/>
      <c r="I35" s="57"/>
    </row>
    <row r="36" spans="1:26" s="57" customFormat="1" ht="15.75" thickTop="1">
      <c r="B36" s="2"/>
      <c r="H36" s="2"/>
    </row>
    <row r="37" spans="1:26" s="25" customFormat="1" ht="12.75">
      <c r="A37" s="24"/>
      <c r="B37" s="24"/>
      <c r="C37" s="24"/>
      <c r="D37" s="24"/>
      <c r="E37" s="24"/>
      <c r="F37" s="24"/>
      <c r="G37" s="24"/>
      <c r="H37" s="24"/>
      <c r="I37" s="24"/>
      <c r="J37" s="24"/>
      <c r="K37" s="24"/>
      <c r="L37" s="24"/>
      <c r="M37" s="24"/>
      <c r="N37" s="24"/>
      <c r="O37" s="24"/>
      <c r="P37" s="24"/>
      <c r="Q37" s="24"/>
      <c r="R37" s="24"/>
      <c r="S37" s="24"/>
      <c r="T37" s="24"/>
      <c r="U37" s="24"/>
      <c r="V37" s="24"/>
      <c r="W37" s="24"/>
    </row>
    <row r="38" spans="1:26" s="25" customFormat="1" ht="12.75">
      <c r="A38" s="24"/>
      <c r="B38" s="24"/>
      <c r="C38" s="24"/>
      <c r="D38" s="24"/>
      <c r="E38" s="24"/>
      <c r="F38" s="24"/>
      <c r="G38" s="24"/>
      <c r="H38" s="24"/>
      <c r="I38" s="24"/>
      <c r="J38" s="24"/>
      <c r="K38" s="24"/>
      <c r="L38" s="24"/>
      <c r="M38" s="24"/>
      <c r="N38" s="24"/>
      <c r="O38" s="24"/>
      <c r="P38" s="24"/>
      <c r="Q38" s="24"/>
      <c r="R38" s="24"/>
      <c r="S38" s="24"/>
      <c r="T38" s="24"/>
      <c r="U38" s="24"/>
      <c r="V38" s="24"/>
      <c r="W38" s="24"/>
    </row>
    <row r="39" spans="1:26" ht="15.75" thickBot="1">
      <c r="A39" s="16"/>
      <c r="B39" s="26"/>
      <c r="C39" s="26"/>
      <c r="D39" s="26"/>
      <c r="E39" s="26"/>
      <c r="F39" s="26"/>
      <c r="G39" s="26"/>
      <c r="H39" s="26"/>
      <c r="I39" s="35"/>
      <c r="L39" s="34"/>
    </row>
    <row r="40" spans="1:26" ht="16.149999999999999" customHeight="1" thickTop="1">
      <c r="A40" s="84" t="s">
        <v>6</v>
      </c>
      <c r="B40" s="85"/>
      <c r="C40" s="85"/>
      <c r="D40" s="85"/>
      <c r="E40" s="85"/>
      <c r="F40" s="85"/>
      <c r="G40" s="85"/>
      <c r="H40" s="86"/>
      <c r="I40" s="66"/>
      <c r="M40" s="34"/>
    </row>
    <row r="41" spans="1:26" ht="15.75">
      <c r="A41" s="18" t="s">
        <v>8</v>
      </c>
      <c r="B41" s="17">
        <f>B14</f>
        <v>0</v>
      </c>
      <c r="C41" s="17">
        <f>B41+1</f>
        <v>1</v>
      </c>
      <c r="D41" s="17">
        <f t="shared" ref="D41:E41" si="20">C41+1</f>
        <v>2</v>
      </c>
      <c r="E41" s="17">
        <f t="shared" si="20"/>
        <v>3</v>
      </c>
      <c r="F41" s="17">
        <f t="shared" ref="F41" si="21">E41+1</f>
        <v>4</v>
      </c>
      <c r="G41" s="17">
        <f t="shared" ref="G41" si="22">F41+1</f>
        <v>5</v>
      </c>
      <c r="H41" s="17">
        <f t="shared" ref="H41" si="23">G41+1</f>
        <v>6</v>
      </c>
      <c r="V41" s="23"/>
    </row>
    <row r="42" spans="1:26" ht="16.899999999999999" customHeight="1">
      <c r="A42" s="10" t="s">
        <v>16</v>
      </c>
      <c r="B42" s="54">
        <f>B43+B44</f>
        <v>0</v>
      </c>
      <c r="C42" s="54">
        <f t="shared" ref="C42:H42" si="24">C43+C44</f>
        <v>0</v>
      </c>
      <c r="D42" s="54">
        <f t="shared" si="24"/>
        <v>0</v>
      </c>
      <c r="E42" s="54">
        <f t="shared" si="24"/>
        <v>0</v>
      </c>
      <c r="F42" s="54">
        <f t="shared" si="24"/>
        <v>0</v>
      </c>
      <c r="G42" s="54">
        <f t="shared" si="24"/>
        <v>0</v>
      </c>
      <c r="H42" s="54">
        <f t="shared" si="24"/>
        <v>0</v>
      </c>
    </row>
    <row r="43" spans="1:26" ht="15.75">
      <c r="A43" s="19" t="s">
        <v>4</v>
      </c>
      <c r="B43" s="36"/>
      <c r="C43" s="36"/>
      <c r="D43" s="36"/>
      <c r="E43" s="36"/>
      <c r="F43" s="79"/>
      <c r="G43" s="79"/>
      <c r="H43" s="36"/>
      <c r="I43" s="52" t="s">
        <v>27</v>
      </c>
      <c r="J43" s="52"/>
      <c r="K43" s="52"/>
      <c r="L43" s="52"/>
      <c r="M43" s="52"/>
      <c r="N43" s="52"/>
      <c r="O43" s="52"/>
      <c r="P43" s="52"/>
      <c r="Q43" s="52"/>
      <c r="R43" s="52"/>
      <c r="S43" s="52"/>
      <c r="T43" s="52"/>
      <c r="U43" s="52"/>
      <c r="V43" s="52"/>
      <c r="W43" s="52"/>
      <c r="X43" s="52"/>
      <c r="Y43" s="52"/>
      <c r="Z43" s="52"/>
    </row>
    <row r="44" spans="1:26" ht="15.75">
      <c r="A44" s="19" t="s">
        <v>0</v>
      </c>
      <c r="B44" s="54">
        <f>SUM(B45:B49)</f>
        <v>0</v>
      </c>
      <c r="C44" s="54">
        <f>SUM(C45:C49)</f>
        <v>0</v>
      </c>
      <c r="D44" s="54">
        <f>SUM(D45:D49)</f>
        <v>0</v>
      </c>
      <c r="E44" s="54">
        <f>SUM(E45:E49)</f>
        <v>0</v>
      </c>
      <c r="F44" s="54">
        <f t="shared" ref="F44:H44" si="25">SUM(F45:F49)</f>
        <v>0</v>
      </c>
      <c r="G44" s="54">
        <f t="shared" si="25"/>
        <v>0</v>
      </c>
      <c r="H44" s="54">
        <f t="shared" si="25"/>
        <v>0</v>
      </c>
    </row>
    <row r="45" spans="1:26" ht="15.75" customHeight="1">
      <c r="A45" s="21" t="s">
        <v>15</v>
      </c>
      <c r="B45" s="37"/>
      <c r="C45" s="37"/>
      <c r="D45" s="37"/>
      <c r="E45" s="37"/>
      <c r="F45" s="80"/>
      <c r="G45" s="80"/>
      <c r="H45" s="37"/>
      <c r="I45" s="87" t="s">
        <v>26</v>
      </c>
      <c r="J45" s="88"/>
      <c r="K45" s="88"/>
      <c r="L45" s="88"/>
      <c r="M45" s="88"/>
      <c r="N45" s="88"/>
      <c r="O45" s="88"/>
      <c r="P45" s="88"/>
      <c r="Q45" s="88"/>
      <c r="R45" s="88"/>
      <c r="S45" s="88"/>
      <c r="T45" s="88"/>
      <c r="U45" s="88"/>
      <c r="V45" s="88"/>
      <c r="W45" s="88"/>
      <c r="X45" s="88"/>
      <c r="Y45" s="88"/>
      <c r="Z45" s="86"/>
    </row>
    <row r="46" spans="1:26" ht="15" customHeight="1">
      <c r="A46" s="21" t="s">
        <v>9</v>
      </c>
      <c r="B46" s="37"/>
      <c r="C46" s="37"/>
      <c r="D46" s="37"/>
      <c r="E46" s="37"/>
      <c r="F46" s="80"/>
      <c r="G46" s="80"/>
      <c r="H46" s="37"/>
      <c r="I46" s="89"/>
      <c r="J46" s="88"/>
      <c r="K46" s="88"/>
      <c r="L46" s="88"/>
      <c r="M46" s="88"/>
      <c r="N46" s="88"/>
      <c r="O46" s="88"/>
      <c r="P46" s="88"/>
      <c r="Q46" s="88"/>
      <c r="R46" s="88"/>
      <c r="S46" s="88"/>
      <c r="T46" s="88"/>
      <c r="U46" s="88"/>
      <c r="V46" s="88"/>
      <c r="W46" s="88"/>
      <c r="X46" s="88"/>
      <c r="Y46" s="88"/>
      <c r="Z46" s="86"/>
    </row>
    <row r="47" spans="1:26" ht="15" customHeight="1">
      <c r="A47" s="27" t="s">
        <v>7</v>
      </c>
      <c r="B47" s="38"/>
      <c r="C47" s="38"/>
      <c r="D47" s="38"/>
      <c r="E47" s="38"/>
      <c r="F47" s="41"/>
      <c r="G47" s="41"/>
      <c r="H47" s="38"/>
      <c r="I47" s="89"/>
      <c r="J47" s="88"/>
      <c r="K47" s="88"/>
      <c r="L47" s="88"/>
      <c r="M47" s="88"/>
      <c r="N47" s="88"/>
      <c r="O47" s="88"/>
      <c r="P47" s="88"/>
      <c r="Q47" s="88"/>
      <c r="R47" s="88"/>
      <c r="S47" s="88"/>
      <c r="T47" s="88"/>
      <c r="U47" s="88"/>
      <c r="V47" s="88"/>
      <c r="W47" s="88"/>
      <c r="X47" s="88"/>
      <c r="Y47" s="88"/>
      <c r="Z47" s="86"/>
    </row>
    <row r="48" spans="1:26" ht="15" customHeight="1">
      <c r="A48" s="27"/>
      <c r="B48" s="38"/>
      <c r="C48" s="38"/>
      <c r="D48" s="38"/>
      <c r="E48" s="38"/>
      <c r="F48" s="41"/>
      <c r="G48" s="41"/>
      <c r="H48" s="38"/>
      <c r="I48" s="55"/>
      <c r="J48" s="55"/>
      <c r="K48" s="55"/>
      <c r="L48" s="55"/>
      <c r="M48" s="55"/>
      <c r="N48" s="55"/>
      <c r="O48" s="55"/>
      <c r="P48" s="55"/>
      <c r="Q48" s="55"/>
      <c r="R48" s="55"/>
      <c r="S48" s="55"/>
      <c r="T48" s="55"/>
      <c r="U48" s="55"/>
      <c r="V48" s="55"/>
      <c r="W48" s="55"/>
      <c r="X48" s="55"/>
      <c r="Y48" s="55"/>
    </row>
    <row r="49" spans="1:32" ht="15.75" customHeight="1" thickBot="1">
      <c r="A49" s="22"/>
      <c r="B49" s="39"/>
      <c r="C49" s="39"/>
      <c r="D49" s="39"/>
      <c r="E49" s="39"/>
      <c r="F49" s="39"/>
      <c r="G49" s="39"/>
      <c r="H49" s="39"/>
      <c r="I49" s="55"/>
      <c r="J49" s="55"/>
      <c r="K49" s="55"/>
      <c r="L49" s="55"/>
      <c r="M49" s="55"/>
      <c r="N49" s="55"/>
      <c r="O49" s="55"/>
      <c r="P49" s="55"/>
      <c r="Q49" s="55"/>
      <c r="R49" s="55"/>
      <c r="S49" s="55"/>
      <c r="T49" s="55"/>
      <c r="U49" s="55"/>
      <c r="V49" s="55"/>
      <c r="W49" s="55"/>
      <c r="X49" s="55"/>
      <c r="Y49" s="55"/>
    </row>
    <row r="50" spans="1:32" s="57" customFormat="1" ht="15.75" customHeight="1" thickTop="1">
      <c r="A50" s="68"/>
      <c r="B50" s="69"/>
      <c r="C50" s="69"/>
      <c r="D50" s="69"/>
      <c r="E50" s="69"/>
      <c r="F50" s="69"/>
      <c r="G50" s="69"/>
      <c r="H50" s="69"/>
      <c r="I50" s="55"/>
      <c r="J50" s="55"/>
      <c r="K50" s="55"/>
      <c r="L50" s="55"/>
      <c r="M50" s="55"/>
      <c r="N50" s="55"/>
      <c r="O50" s="55"/>
      <c r="P50" s="55"/>
      <c r="Q50" s="55"/>
      <c r="R50" s="55"/>
      <c r="S50" s="55"/>
      <c r="T50" s="55"/>
      <c r="U50" s="55"/>
      <c r="V50" s="55"/>
      <c r="W50" s="55"/>
      <c r="X50" s="55"/>
      <c r="Y50" s="55"/>
    </row>
    <row r="51" spans="1:32" s="57" customFormat="1" ht="15.75" customHeight="1">
      <c r="A51" s="84" t="s">
        <v>40</v>
      </c>
      <c r="B51" s="85"/>
      <c r="C51" s="85"/>
      <c r="D51" s="85"/>
      <c r="E51" s="85"/>
      <c r="F51" s="85"/>
      <c r="G51" s="85"/>
      <c r="H51" s="86"/>
      <c r="I51" s="55"/>
      <c r="J51" s="55"/>
      <c r="K51" s="55"/>
      <c r="L51" s="55"/>
      <c r="M51" s="55"/>
      <c r="N51" s="55"/>
      <c r="O51" s="55"/>
      <c r="P51" s="55"/>
      <c r="Q51" s="55"/>
      <c r="R51" s="55"/>
      <c r="S51" s="55"/>
      <c r="T51" s="55"/>
      <c r="U51" s="55"/>
      <c r="V51" s="55"/>
      <c r="W51" s="55"/>
      <c r="X51" s="55"/>
      <c r="Y51" s="55"/>
    </row>
    <row r="52" spans="1:32" s="57" customFormat="1" ht="15.75" customHeight="1">
      <c r="A52" s="18" t="s">
        <v>8</v>
      </c>
      <c r="B52" s="17">
        <f>B14</f>
        <v>0</v>
      </c>
      <c r="C52" s="17">
        <f>B52+1</f>
        <v>1</v>
      </c>
      <c r="D52" s="17">
        <f t="shared" ref="D52" si="26">C52+1</f>
        <v>2</v>
      </c>
      <c r="E52" s="17">
        <f t="shared" ref="E52" si="27">D52+1</f>
        <v>3</v>
      </c>
      <c r="F52" s="17">
        <f t="shared" ref="F52" si="28">E52+1</f>
        <v>4</v>
      </c>
      <c r="G52" s="17">
        <f t="shared" ref="G52" si="29">F52+1</f>
        <v>5</v>
      </c>
      <c r="H52" s="17">
        <f t="shared" ref="H52" si="30">G52+1</f>
        <v>6</v>
      </c>
      <c r="I52" s="55"/>
      <c r="J52" s="55"/>
      <c r="K52" s="55"/>
      <c r="L52" s="55"/>
      <c r="M52" s="55"/>
      <c r="N52" s="55"/>
      <c r="O52" s="55"/>
      <c r="P52" s="55"/>
      <c r="Q52" s="55"/>
      <c r="R52" s="55"/>
      <c r="S52" s="55"/>
      <c r="T52" s="55"/>
      <c r="U52" s="55"/>
      <c r="V52" s="55"/>
      <c r="W52" s="55"/>
      <c r="X52" s="55"/>
      <c r="Y52" s="55"/>
    </row>
    <row r="53" spans="1:32" s="57" customFormat="1" ht="15.75" customHeight="1" thickBot="1">
      <c r="A53" s="72" t="s">
        <v>21</v>
      </c>
      <c r="B53" s="39"/>
      <c r="C53" s="39"/>
      <c r="D53" s="39"/>
      <c r="E53" s="39"/>
      <c r="F53" s="39"/>
      <c r="G53" s="39"/>
      <c r="H53" s="39"/>
      <c r="I53" s="52" t="s">
        <v>33</v>
      </c>
      <c r="J53" s="52"/>
      <c r="K53" s="52"/>
      <c r="L53" s="52"/>
      <c r="M53" s="52"/>
      <c r="N53" s="52"/>
      <c r="O53" s="52"/>
      <c r="P53" s="52"/>
      <c r="Q53" s="52"/>
      <c r="R53" s="52"/>
      <c r="S53" s="52"/>
      <c r="T53" s="52"/>
      <c r="U53" s="52"/>
      <c r="V53" s="52"/>
      <c r="W53" s="52"/>
      <c r="X53" s="52"/>
      <c r="Y53" s="52"/>
      <c r="Z53" s="52"/>
    </row>
    <row r="54" spans="1:32" s="57" customFormat="1" ht="15.75" customHeight="1" thickTop="1">
      <c r="A54" s="69"/>
      <c r="B54" s="69"/>
      <c r="C54" s="69"/>
      <c r="D54" s="69"/>
      <c r="E54" s="69"/>
      <c r="F54" s="69"/>
      <c r="G54" s="69"/>
      <c r="H54" s="69"/>
      <c r="I54" s="55"/>
      <c r="J54" s="55"/>
      <c r="K54" s="55"/>
      <c r="L54" s="55"/>
      <c r="M54" s="55"/>
      <c r="N54" s="55"/>
      <c r="O54" s="55"/>
      <c r="P54" s="55"/>
      <c r="Q54" s="55"/>
      <c r="R54" s="55"/>
      <c r="S54" s="55"/>
      <c r="T54" s="55"/>
      <c r="U54" s="55"/>
      <c r="V54" s="55"/>
      <c r="W54" s="55"/>
      <c r="X54" s="55"/>
      <c r="Y54" s="55"/>
    </row>
    <row r="55" spans="1:32" ht="15.75">
      <c r="A55" s="84" t="s">
        <v>41</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6"/>
    </row>
    <row r="56" spans="1:32" ht="15.75">
      <c r="A56" s="18" t="s">
        <v>8</v>
      </c>
      <c r="B56" s="17">
        <f>B14</f>
        <v>0</v>
      </c>
      <c r="C56" s="17">
        <f>B56+1</f>
        <v>1</v>
      </c>
      <c r="D56" s="17">
        <f t="shared" ref="D56:AB56" si="31">C56+1</f>
        <v>2</v>
      </c>
      <c r="E56" s="17">
        <f t="shared" si="31"/>
        <v>3</v>
      </c>
      <c r="F56" s="17">
        <f t="shared" ref="F56" si="32">E56+1</f>
        <v>4</v>
      </c>
      <c r="G56" s="17">
        <f t="shared" ref="G56" si="33">F56+1</f>
        <v>5</v>
      </c>
      <c r="H56" s="17">
        <f t="shared" ref="H56" si="34">G56+1</f>
        <v>6</v>
      </c>
      <c r="I56" s="17">
        <f t="shared" ref="I56" si="35">H56+1</f>
        <v>7</v>
      </c>
      <c r="J56" s="17">
        <f t="shared" si="31"/>
        <v>8</v>
      </c>
      <c r="K56" s="17">
        <f t="shared" si="31"/>
        <v>9</v>
      </c>
      <c r="L56" s="17">
        <f t="shared" si="31"/>
        <v>10</v>
      </c>
      <c r="M56" s="17">
        <f t="shared" si="31"/>
        <v>11</v>
      </c>
      <c r="N56" s="17">
        <f t="shared" si="31"/>
        <v>12</v>
      </c>
      <c r="O56" s="17">
        <f t="shared" si="31"/>
        <v>13</v>
      </c>
      <c r="P56" s="17">
        <f t="shared" si="31"/>
        <v>14</v>
      </c>
      <c r="Q56" s="17">
        <f t="shared" si="31"/>
        <v>15</v>
      </c>
      <c r="R56" s="17">
        <f t="shared" si="31"/>
        <v>16</v>
      </c>
      <c r="S56" s="17">
        <f t="shared" si="31"/>
        <v>17</v>
      </c>
      <c r="T56" s="17">
        <f t="shared" si="31"/>
        <v>18</v>
      </c>
      <c r="U56" s="17">
        <f t="shared" si="31"/>
        <v>19</v>
      </c>
      <c r="V56" s="17">
        <f t="shared" si="31"/>
        <v>20</v>
      </c>
      <c r="W56" s="17">
        <f t="shared" si="31"/>
        <v>21</v>
      </c>
      <c r="X56" s="17">
        <f t="shared" si="31"/>
        <v>22</v>
      </c>
      <c r="Y56" s="17">
        <f t="shared" si="31"/>
        <v>23</v>
      </c>
      <c r="Z56" s="17">
        <f t="shared" si="31"/>
        <v>24</v>
      </c>
      <c r="AA56" s="17">
        <f t="shared" si="31"/>
        <v>25</v>
      </c>
      <c r="AB56" s="17">
        <f t="shared" si="31"/>
        <v>26</v>
      </c>
    </row>
    <row r="57" spans="1:32" ht="15.75" customHeight="1">
      <c r="A57" s="21" t="s">
        <v>10</v>
      </c>
      <c r="B57" s="37"/>
      <c r="C57" s="37"/>
      <c r="D57" s="37"/>
      <c r="E57" s="37"/>
      <c r="F57" s="80"/>
      <c r="G57" s="80"/>
      <c r="H57" s="37"/>
      <c r="I57" s="37"/>
      <c r="J57" s="37"/>
      <c r="K57" s="37"/>
      <c r="L57" s="37"/>
      <c r="M57" s="37"/>
      <c r="N57" s="37"/>
      <c r="O57" s="37"/>
      <c r="P57" s="37"/>
      <c r="Q57" s="37"/>
      <c r="R57" s="37"/>
      <c r="S57" s="37"/>
      <c r="T57" s="37"/>
      <c r="U57" s="37"/>
      <c r="V57" s="37"/>
      <c r="W57" s="37"/>
      <c r="X57" s="37"/>
      <c r="Y57" s="37"/>
      <c r="Z57" s="37"/>
      <c r="AA57" s="37"/>
      <c r="AB57" s="37"/>
      <c r="AC57" s="87" t="s">
        <v>34</v>
      </c>
      <c r="AD57" s="90"/>
      <c r="AE57" s="90"/>
      <c r="AF57" s="90"/>
    </row>
    <row r="58" spans="1:32">
      <c r="A58" s="21" t="s">
        <v>12</v>
      </c>
      <c r="B58" s="37"/>
      <c r="C58" s="37"/>
      <c r="D58" s="37"/>
      <c r="E58" s="37"/>
      <c r="F58" s="80"/>
      <c r="G58" s="80"/>
      <c r="H58" s="37"/>
      <c r="I58" s="37"/>
      <c r="J58" s="37"/>
      <c r="K58" s="37"/>
      <c r="L58" s="37"/>
      <c r="M58" s="37"/>
      <c r="N58" s="37"/>
      <c r="O58" s="37"/>
      <c r="P58" s="37"/>
      <c r="Q58" s="37"/>
      <c r="R58" s="37"/>
      <c r="S58" s="37"/>
      <c r="T58" s="37"/>
      <c r="U58" s="37"/>
      <c r="V58" s="37"/>
      <c r="W58" s="37"/>
      <c r="X58" s="37"/>
      <c r="Y58" s="37"/>
      <c r="Z58" s="37"/>
      <c r="AA58" s="37"/>
      <c r="AB58" s="37"/>
      <c r="AC58" s="91"/>
      <c r="AD58" s="90"/>
      <c r="AE58" s="90"/>
      <c r="AF58" s="90"/>
    </row>
    <row r="59" spans="1:32">
      <c r="A59" s="29" t="s">
        <v>13</v>
      </c>
      <c r="B59" s="40"/>
      <c r="C59" s="40"/>
      <c r="D59" s="40"/>
      <c r="E59" s="40"/>
      <c r="F59" s="41"/>
      <c r="G59" s="41"/>
      <c r="H59" s="40"/>
      <c r="I59" s="40"/>
      <c r="J59" s="40"/>
      <c r="K59" s="40"/>
      <c r="L59" s="40"/>
      <c r="M59" s="40"/>
      <c r="N59" s="40"/>
      <c r="O59" s="40"/>
      <c r="P59" s="40"/>
      <c r="Q59" s="40"/>
      <c r="R59" s="40"/>
      <c r="S59" s="40"/>
      <c r="T59" s="40"/>
      <c r="U59" s="40"/>
      <c r="V59" s="40"/>
      <c r="W59" s="40"/>
      <c r="X59" s="40"/>
      <c r="Y59" s="40"/>
      <c r="Z59" s="40"/>
      <c r="AA59" s="40"/>
      <c r="AB59" s="40"/>
      <c r="AC59" s="91"/>
      <c r="AD59" s="90"/>
      <c r="AE59" s="90"/>
      <c r="AF59" s="90"/>
    </row>
    <row r="60" spans="1:32">
      <c r="A60" s="29" t="s">
        <v>11</v>
      </c>
      <c r="B60" s="40"/>
      <c r="C60" s="40"/>
      <c r="D60" s="40"/>
      <c r="E60" s="40"/>
      <c r="F60" s="41"/>
      <c r="G60" s="41"/>
      <c r="H60" s="40"/>
      <c r="I60" s="40"/>
      <c r="J60" s="40"/>
      <c r="K60" s="40"/>
      <c r="L60" s="40"/>
      <c r="M60" s="40"/>
      <c r="N60" s="40"/>
      <c r="O60" s="40"/>
      <c r="P60" s="40"/>
      <c r="Q60" s="40"/>
      <c r="R60" s="40"/>
      <c r="S60" s="40"/>
      <c r="T60" s="40"/>
      <c r="U60" s="40"/>
      <c r="V60" s="40"/>
      <c r="W60" s="40"/>
      <c r="X60" s="40"/>
      <c r="Y60" s="40"/>
      <c r="Z60" s="40"/>
      <c r="AA60" s="40"/>
      <c r="AB60" s="40"/>
      <c r="AC60" s="91"/>
      <c r="AD60" s="90"/>
      <c r="AE60" s="90"/>
      <c r="AF60" s="90"/>
    </row>
    <row r="61" spans="1:32">
      <c r="A61" s="29" t="s">
        <v>25</v>
      </c>
      <c r="B61" s="40"/>
      <c r="C61" s="40"/>
      <c r="D61" s="40"/>
      <c r="E61" s="40"/>
      <c r="F61" s="41"/>
      <c r="G61" s="41"/>
      <c r="H61" s="40"/>
      <c r="I61" s="40"/>
      <c r="J61" s="40"/>
      <c r="K61" s="40"/>
      <c r="L61" s="40"/>
      <c r="M61" s="40"/>
      <c r="N61" s="40"/>
      <c r="O61" s="40"/>
      <c r="P61" s="40"/>
      <c r="Q61" s="40"/>
      <c r="R61" s="40"/>
      <c r="S61" s="40"/>
      <c r="T61" s="40"/>
      <c r="U61" s="40"/>
      <c r="V61" s="40"/>
      <c r="W61" s="40"/>
      <c r="X61" s="40"/>
      <c r="Y61" s="40"/>
      <c r="Z61" s="40"/>
      <c r="AA61" s="40"/>
      <c r="AB61" s="40"/>
      <c r="AC61" s="91"/>
      <c r="AD61" s="90"/>
      <c r="AE61" s="90"/>
      <c r="AF61" s="90"/>
    </row>
    <row r="62" spans="1:32">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91"/>
      <c r="AD62" s="90"/>
      <c r="AE62" s="90"/>
      <c r="AF62" s="90"/>
    </row>
    <row r="63" spans="1:32">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91"/>
      <c r="AD63" s="90"/>
      <c r="AE63" s="90"/>
      <c r="AF63" s="90"/>
    </row>
    <row r="64" spans="1:32">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91"/>
      <c r="AD64" s="90"/>
      <c r="AE64" s="90"/>
      <c r="AF64" s="90"/>
    </row>
    <row r="65" spans="1:32">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91"/>
      <c r="AD65" s="90"/>
      <c r="AE65" s="90"/>
      <c r="AF65" s="90"/>
    </row>
    <row r="66" spans="1:32">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91"/>
      <c r="AD66" s="90"/>
      <c r="AE66" s="90"/>
      <c r="AF66" s="90"/>
    </row>
    <row r="67" spans="1:32"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91"/>
      <c r="AD67" s="90"/>
      <c r="AE67" s="90"/>
      <c r="AF67" s="90"/>
    </row>
    <row r="68" spans="1:32" s="57" customFormat="1">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91"/>
      <c r="AD68" s="90"/>
      <c r="AE68" s="90"/>
      <c r="AF68" s="90"/>
    </row>
    <row r="69" spans="1:32">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91"/>
      <c r="AD69" s="90"/>
      <c r="AE69" s="90"/>
      <c r="AF69" s="90"/>
    </row>
    <row r="70" spans="1:32">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91"/>
      <c r="AD70" s="90"/>
      <c r="AE70" s="90"/>
      <c r="AF70" s="90"/>
    </row>
    <row r="71" spans="1:32"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91"/>
      <c r="AD71" s="90"/>
      <c r="AE71" s="90"/>
      <c r="AF71" s="90"/>
    </row>
    <row r="72" spans="1:32"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91"/>
      <c r="AD72" s="90"/>
      <c r="AE72" s="90"/>
      <c r="AF72" s="90"/>
    </row>
    <row r="73" spans="1:32" s="57" customFormat="1">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91"/>
      <c r="AD73" s="90"/>
      <c r="AE73" s="90"/>
      <c r="AF73" s="90"/>
    </row>
    <row r="74" spans="1:32">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91"/>
      <c r="AD74" s="90"/>
      <c r="AE74" s="90"/>
      <c r="AF74" s="90"/>
    </row>
    <row r="75" spans="1:32"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91"/>
      <c r="AD75" s="90"/>
      <c r="AE75" s="90"/>
      <c r="AF75" s="90"/>
    </row>
    <row r="76" spans="1:32"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91"/>
      <c r="AD76" s="90"/>
      <c r="AE76" s="90"/>
      <c r="AF76" s="90"/>
    </row>
    <row r="77" spans="1:32"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91"/>
      <c r="AD77" s="90"/>
      <c r="AE77" s="90"/>
      <c r="AF77" s="90"/>
    </row>
    <row r="78" spans="1:32"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91"/>
      <c r="AD78" s="90"/>
      <c r="AE78" s="90"/>
      <c r="AF78" s="90"/>
    </row>
    <row r="79" spans="1:32" ht="16.5" customHeight="1">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91"/>
      <c r="AD79" s="90"/>
      <c r="AE79" s="90"/>
      <c r="AF79" s="90"/>
    </row>
    <row r="80" spans="1:32">
      <c r="A80" s="3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91"/>
      <c r="AD80" s="90"/>
      <c r="AE80" s="90"/>
      <c r="AF80" s="90"/>
    </row>
    <row r="81" spans="1:32" ht="23.25" customHeight="1" thickBot="1">
      <c r="A81" s="33" t="s">
        <v>19</v>
      </c>
      <c r="B81" s="42">
        <f>SUM(B57:B80)</f>
        <v>0</v>
      </c>
      <c r="C81" s="42">
        <f t="shared" ref="C81:AA81" si="36">SUM(C57:C80)</f>
        <v>0</v>
      </c>
      <c r="D81" s="42">
        <f t="shared" si="36"/>
        <v>0</v>
      </c>
      <c r="E81" s="42">
        <f t="shared" si="36"/>
        <v>0</v>
      </c>
      <c r="F81" s="42">
        <f t="shared" si="36"/>
        <v>0</v>
      </c>
      <c r="G81" s="42">
        <f t="shared" si="36"/>
        <v>0</v>
      </c>
      <c r="H81" s="42">
        <f t="shared" si="36"/>
        <v>0</v>
      </c>
      <c r="I81" s="42">
        <f t="shared" si="36"/>
        <v>0</v>
      </c>
      <c r="J81" s="42">
        <f t="shared" si="36"/>
        <v>0</v>
      </c>
      <c r="K81" s="42">
        <f t="shared" si="36"/>
        <v>0</v>
      </c>
      <c r="L81" s="42">
        <f t="shared" si="36"/>
        <v>0</v>
      </c>
      <c r="M81" s="42">
        <f t="shared" si="36"/>
        <v>0</v>
      </c>
      <c r="N81" s="42">
        <f t="shared" si="36"/>
        <v>0</v>
      </c>
      <c r="O81" s="42">
        <f t="shared" si="36"/>
        <v>0</v>
      </c>
      <c r="P81" s="42">
        <f t="shared" si="36"/>
        <v>0</v>
      </c>
      <c r="Q81" s="42">
        <f t="shared" si="36"/>
        <v>0</v>
      </c>
      <c r="R81" s="42">
        <f t="shared" si="36"/>
        <v>0</v>
      </c>
      <c r="S81" s="42">
        <f t="shared" si="36"/>
        <v>0</v>
      </c>
      <c r="T81" s="42">
        <f t="shared" si="36"/>
        <v>0</v>
      </c>
      <c r="U81" s="42">
        <f t="shared" si="36"/>
        <v>0</v>
      </c>
      <c r="V81" s="42">
        <f t="shared" si="36"/>
        <v>0</v>
      </c>
      <c r="W81" s="42">
        <f t="shared" si="36"/>
        <v>0</v>
      </c>
      <c r="X81" s="42">
        <f t="shared" si="36"/>
        <v>0</v>
      </c>
      <c r="Y81" s="42">
        <f t="shared" si="36"/>
        <v>0</v>
      </c>
      <c r="Z81" s="42">
        <f t="shared" si="36"/>
        <v>0</v>
      </c>
      <c r="AA81" s="42">
        <f t="shared" si="36"/>
        <v>0</v>
      </c>
      <c r="AB81" s="42">
        <f t="shared" ref="AB81" si="37">SUM(AB57:AB80)</f>
        <v>0</v>
      </c>
      <c r="AC81" s="91"/>
      <c r="AD81" s="90"/>
      <c r="AE81" s="90"/>
      <c r="AF81" s="90"/>
    </row>
    <row r="82" spans="1:32" ht="15.75" thickTop="1">
      <c r="A82" s="3"/>
      <c r="AB82" s="57"/>
    </row>
    <row r="83" spans="1:32" ht="15.75">
      <c r="A83" s="84" t="s">
        <v>42</v>
      </c>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6"/>
    </row>
    <row r="84" spans="1:32" ht="15.75">
      <c r="A84" s="18" t="s">
        <v>8</v>
      </c>
      <c r="B84" s="17">
        <f>B14</f>
        <v>0</v>
      </c>
      <c r="C84" s="17">
        <f>B84+1</f>
        <v>1</v>
      </c>
      <c r="D84" s="17">
        <f t="shared" ref="D84:AB84" si="38">C84+1</f>
        <v>2</v>
      </c>
      <c r="E84" s="17">
        <f t="shared" si="38"/>
        <v>3</v>
      </c>
      <c r="F84" s="17">
        <f t="shared" ref="F84" si="39">E84+1</f>
        <v>4</v>
      </c>
      <c r="G84" s="17">
        <f t="shared" ref="G84" si="40">F84+1</f>
        <v>5</v>
      </c>
      <c r="H84" s="17">
        <f t="shared" ref="H84" si="41">G84+1</f>
        <v>6</v>
      </c>
      <c r="I84" s="17">
        <f t="shared" ref="I84" si="42">H84+1</f>
        <v>7</v>
      </c>
      <c r="J84" s="17">
        <f t="shared" ref="J84" si="43">I84+1</f>
        <v>8</v>
      </c>
      <c r="K84" s="17">
        <f t="shared" si="38"/>
        <v>9</v>
      </c>
      <c r="L84" s="17">
        <f t="shared" si="38"/>
        <v>10</v>
      </c>
      <c r="M84" s="17">
        <f t="shared" si="38"/>
        <v>11</v>
      </c>
      <c r="N84" s="17">
        <f t="shared" si="38"/>
        <v>12</v>
      </c>
      <c r="O84" s="17">
        <f t="shared" si="38"/>
        <v>13</v>
      </c>
      <c r="P84" s="17">
        <f t="shared" si="38"/>
        <v>14</v>
      </c>
      <c r="Q84" s="17">
        <f t="shared" si="38"/>
        <v>15</v>
      </c>
      <c r="R84" s="17">
        <f t="shared" si="38"/>
        <v>16</v>
      </c>
      <c r="S84" s="17">
        <f t="shared" si="38"/>
        <v>17</v>
      </c>
      <c r="T84" s="17">
        <f t="shared" si="38"/>
        <v>18</v>
      </c>
      <c r="U84" s="17">
        <f t="shared" si="38"/>
        <v>19</v>
      </c>
      <c r="V84" s="17">
        <f t="shared" si="38"/>
        <v>20</v>
      </c>
      <c r="W84" s="17">
        <f t="shared" si="38"/>
        <v>21</v>
      </c>
      <c r="X84" s="17">
        <f t="shared" si="38"/>
        <v>22</v>
      </c>
      <c r="Y84" s="17">
        <f t="shared" si="38"/>
        <v>23</v>
      </c>
      <c r="Z84" s="17">
        <f t="shared" si="38"/>
        <v>24</v>
      </c>
      <c r="AA84" s="17">
        <f t="shared" si="38"/>
        <v>25</v>
      </c>
      <c r="AB84" s="17">
        <f t="shared" si="38"/>
        <v>26</v>
      </c>
    </row>
    <row r="85" spans="1:32" ht="15.75" customHeight="1">
      <c r="A85" s="21" t="s">
        <v>14</v>
      </c>
      <c r="B85" s="37"/>
      <c r="C85" s="37"/>
      <c r="D85" s="37"/>
      <c r="E85" s="37"/>
      <c r="F85" s="80"/>
      <c r="G85" s="80"/>
      <c r="H85" s="37"/>
      <c r="I85" s="37"/>
      <c r="J85" s="37"/>
      <c r="K85" s="37"/>
      <c r="L85" s="37"/>
      <c r="M85" s="37"/>
      <c r="N85" s="37"/>
      <c r="O85" s="37"/>
      <c r="P85" s="37"/>
      <c r="Q85" s="37"/>
      <c r="R85" s="37"/>
      <c r="S85" s="37"/>
      <c r="T85" s="37"/>
      <c r="U85" s="37"/>
      <c r="V85" s="37"/>
      <c r="W85" s="37"/>
      <c r="X85" s="37"/>
      <c r="Y85" s="37"/>
      <c r="Z85" s="37"/>
      <c r="AA85" s="37"/>
      <c r="AB85" s="37"/>
      <c r="AC85" s="81" t="s">
        <v>35</v>
      </c>
      <c r="AD85" s="82"/>
      <c r="AE85" s="82"/>
      <c r="AF85" s="82"/>
    </row>
    <row r="86" spans="1:32">
      <c r="A86" s="29" t="s">
        <v>52</v>
      </c>
      <c r="B86" s="40"/>
      <c r="C86" s="40"/>
      <c r="D86" s="40"/>
      <c r="E86" s="40"/>
      <c r="F86" s="41"/>
      <c r="G86" s="41"/>
      <c r="H86" s="40"/>
      <c r="I86" s="40"/>
      <c r="J86" s="40"/>
      <c r="K86" s="40"/>
      <c r="L86" s="40"/>
      <c r="M86" s="40"/>
      <c r="N86" s="40"/>
      <c r="O86" s="40"/>
      <c r="P86" s="40"/>
      <c r="Q86" s="40"/>
      <c r="R86" s="40"/>
      <c r="S86" s="40"/>
      <c r="T86" s="40"/>
      <c r="U86" s="40"/>
      <c r="V86" s="40"/>
      <c r="W86" s="40"/>
      <c r="X86" s="40"/>
      <c r="Y86" s="40"/>
      <c r="Z86" s="40"/>
      <c r="AA86" s="40"/>
      <c r="AB86" s="40"/>
      <c r="AC86" s="83"/>
      <c r="AD86" s="82"/>
      <c r="AE86" s="82"/>
      <c r="AF86" s="82"/>
    </row>
    <row r="87" spans="1:32">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83"/>
      <c r="AD87" s="82"/>
      <c r="AE87" s="82"/>
      <c r="AF87" s="82"/>
    </row>
    <row r="88" spans="1:32"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83"/>
      <c r="AD88" s="82"/>
      <c r="AE88" s="82"/>
      <c r="AF88" s="82"/>
    </row>
    <row r="89" spans="1:32"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83"/>
      <c r="AD89" s="82"/>
      <c r="AE89" s="82"/>
      <c r="AF89" s="82"/>
    </row>
    <row r="90" spans="1:32"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83"/>
      <c r="AD90" s="82"/>
      <c r="AE90" s="82"/>
      <c r="AF90" s="82"/>
    </row>
    <row r="91" spans="1:32"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83"/>
      <c r="AD91" s="82"/>
      <c r="AE91" s="82"/>
      <c r="AF91" s="82"/>
    </row>
    <row r="92" spans="1:32"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83"/>
      <c r="AD92" s="82"/>
      <c r="AE92" s="82"/>
      <c r="AF92" s="82"/>
    </row>
    <row r="93" spans="1:32"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83"/>
      <c r="AD93" s="82"/>
      <c r="AE93" s="82"/>
      <c r="AF93" s="82"/>
    </row>
    <row r="94" spans="1:32" s="57" customFormat="1">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83"/>
      <c r="AD94" s="82"/>
      <c r="AE94" s="82"/>
      <c r="AF94" s="82"/>
    </row>
    <row r="95" spans="1:32">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83"/>
      <c r="AD95" s="82"/>
      <c r="AE95" s="82"/>
      <c r="AF95" s="82"/>
    </row>
    <row r="96" spans="1:32">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83"/>
      <c r="AD96" s="82"/>
      <c r="AE96" s="82"/>
      <c r="AF96" s="82"/>
    </row>
    <row r="97" spans="1:32">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83"/>
      <c r="AD97" s="82"/>
      <c r="AE97" s="82"/>
      <c r="AF97" s="82"/>
    </row>
    <row r="98" spans="1:32">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83"/>
      <c r="AD98" s="82"/>
      <c r="AE98" s="82"/>
      <c r="AF98" s="82"/>
    </row>
    <row r="99" spans="1:32">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83"/>
      <c r="AD99" s="82"/>
      <c r="AE99" s="82"/>
      <c r="AF99" s="82"/>
    </row>
    <row r="100" spans="1:32">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83"/>
      <c r="AD100" s="82"/>
      <c r="AE100" s="82"/>
      <c r="AF100" s="82"/>
    </row>
    <row r="101" spans="1:32">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83"/>
      <c r="AD101" s="82"/>
      <c r="AE101" s="82"/>
      <c r="AF101" s="82"/>
    </row>
    <row r="102" spans="1:32">
      <c r="A102" s="3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83"/>
      <c r="AD102" s="82"/>
      <c r="AE102" s="82"/>
      <c r="AF102" s="82"/>
    </row>
    <row r="103" spans="1:32" ht="30.75" customHeight="1" thickBot="1">
      <c r="A103" s="33" t="s">
        <v>20</v>
      </c>
      <c r="B103" s="42">
        <f t="shared" ref="B103:AA103" si="44">SUM(B85:B102)</f>
        <v>0</v>
      </c>
      <c r="C103" s="42">
        <f t="shared" si="44"/>
        <v>0</v>
      </c>
      <c r="D103" s="42">
        <f t="shared" si="44"/>
        <v>0</v>
      </c>
      <c r="E103" s="42">
        <f t="shared" si="44"/>
        <v>0</v>
      </c>
      <c r="F103" s="42">
        <f t="shared" si="44"/>
        <v>0</v>
      </c>
      <c r="G103" s="42">
        <f t="shared" si="44"/>
        <v>0</v>
      </c>
      <c r="H103" s="42">
        <f t="shared" si="44"/>
        <v>0</v>
      </c>
      <c r="I103" s="42">
        <f t="shared" si="44"/>
        <v>0</v>
      </c>
      <c r="J103" s="42">
        <f t="shared" si="44"/>
        <v>0</v>
      </c>
      <c r="K103" s="42">
        <f t="shared" si="44"/>
        <v>0</v>
      </c>
      <c r="L103" s="42">
        <f t="shared" si="44"/>
        <v>0</v>
      </c>
      <c r="M103" s="42">
        <f t="shared" si="44"/>
        <v>0</v>
      </c>
      <c r="N103" s="42">
        <f t="shared" si="44"/>
        <v>0</v>
      </c>
      <c r="O103" s="42">
        <f t="shared" si="44"/>
        <v>0</v>
      </c>
      <c r="P103" s="42">
        <f t="shared" si="44"/>
        <v>0</v>
      </c>
      <c r="Q103" s="42">
        <f t="shared" si="44"/>
        <v>0</v>
      </c>
      <c r="R103" s="42">
        <f t="shared" si="44"/>
        <v>0</v>
      </c>
      <c r="S103" s="42">
        <f t="shared" si="44"/>
        <v>0</v>
      </c>
      <c r="T103" s="42">
        <f t="shared" si="44"/>
        <v>0</v>
      </c>
      <c r="U103" s="42">
        <f t="shared" si="44"/>
        <v>0</v>
      </c>
      <c r="V103" s="42">
        <f t="shared" si="44"/>
        <v>0</v>
      </c>
      <c r="W103" s="42">
        <f t="shared" si="44"/>
        <v>0</v>
      </c>
      <c r="X103" s="42">
        <f t="shared" si="44"/>
        <v>0</v>
      </c>
      <c r="Y103" s="42">
        <f t="shared" si="44"/>
        <v>0</v>
      </c>
      <c r="Z103" s="42">
        <f t="shared" si="44"/>
        <v>0</v>
      </c>
      <c r="AA103" s="42">
        <f t="shared" si="44"/>
        <v>0</v>
      </c>
      <c r="AB103" s="42">
        <f t="shared" ref="AB103" si="45">SUM(AB85:AB102)</f>
        <v>0</v>
      </c>
      <c r="AC103" s="83"/>
      <c r="AD103" s="82"/>
      <c r="AE103" s="82"/>
      <c r="AF103" s="82"/>
    </row>
    <row r="104" spans="1:32" ht="15.75" thickTop="1">
      <c r="A104" s="3"/>
    </row>
    <row r="105" spans="1:32" s="57" customFormat="1" ht="15.75">
      <c r="A105" s="53" t="s">
        <v>43</v>
      </c>
      <c r="B105" s="52"/>
      <c r="C105" s="52"/>
    </row>
    <row r="106" spans="1:32" s="57" customFormat="1"/>
    <row r="107" spans="1:32" s="57" customFormat="1"/>
    <row r="108" spans="1:32" s="57" customFormat="1"/>
    <row r="109" spans="1:32" ht="15.75">
      <c r="A109" s="53" t="s">
        <v>44</v>
      </c>
      <c r="B109" s="52"/>
      <c r="C109" s="52"/>
    </row>
    <row r="111" spans="1:32">
      <c r="A111" s="3"/>
    </row>
    <row r="112" spans="1:32">
      <c r="A112" s="3"/>
    </row>
    <row r="113" spans="1:3" s="57" customFormat="1" ht="15.75">
      <c r="A113" s="53" t="s">
        <v>45</v>
      </c>
      <c r="B113" s="52"/>
      <c r="C113" s="52"/>
    </row>
    <row r="114" spans="1:3">
      <c r="A114" s="3"/>
    </row>
    <row r="115" spans="1:3">
      <c r="A115" s="3"/>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sheetData>
  <mergeCells count="17">
    <mergeCell ref="A2:Q8"/>
    <mergeCell ref="B14:D14"/>
    <mergeCell ref="A18:AB18"/>
    <mergeCell ref="A33:D33"/>
    <mergeCell ref="B13:D13"/>
    <mergeCell ref="B10:D10"/>
    <mergeCell ref="B11:D11"/>
    <mergeCell ref="B15:D15"/>
    <mergeCell ref="A29:D29"/>
    <mergeCell ref="B12:D12"/>
    <mergeCell ref="AC85:AF103"/>
    <mergeCell ref="A40:H40"/>
    <mergeCell ref="A55:AB55"/>
    <mergeCell ref="A83:AB83"/>
    <mergeCell ref="I45:Z47"/>
    <mergeCell ref="A51:H51"/>
    <mergeCell ref="AC57:AF81"/>
  </mergeCells>
  <pageMargins left="0.25" right="0.25" top="0.75" bottom="0.75" header="0.3" footer="0.3"/>
  <pageSetup paperSize="9" scale="40"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Agata Tichy</cp:lastModifiedBy>
  <cp:lastPrinted>2017-07-31T15:31:10Z</cp:lastPrinted>
  <dcterms:created xsi:type="dcterms:W3CDTF">2013-04-04T13:20:17Z</dcterms:created>
  <dcterms:modified xsi:type="dcterms:W3CDTF">2022-04-27T12:10:22Z</dcterms:modified>
</cp:coreProperties>
</file>