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\05_Produkte\EU-PM_Ueberblicksbericht\CP_Juli_2018\"/>
    </mc:Choice>
  </mc:AlternateContent>
  <bookViews>
    <workbookView xWindow="0" yWindow="0" windowWidth="28800" windowHeight="11850"/>
  </bookViews>
  <sheets>
    <sheet name="uebb061_Eckdaten_Instrumente" sheetId="1" r:id="rId1"/>
  </sheets>
  <externalReferences>
    <externalReference r:id="rId2"/>
  </externalReferences>
  <definedNames>
    <definedName name="_xlnm._FilterDatabase" localSheetId="0" hidden="1">uebb061_Eckdaten_Instrumente!$D$6:$H$6</definedName>
    <definedName name="_paloimportactive">FALSE</definedName>
    <definedName name="_palopasteviewcolwidth" localSheetId="0" hidden="1">14</definedName>
    <definedName name="_palopasteviewident" localSheetId="0" hidden="1">TRUE</definedName>
    <definedName name="_palopasteviewstyle" localSheetId="0" hidden="1">"Standard_Ice"</definedName>
    <definedName name="_palopasteviewzerosuppression" localSheetId="0" hidden="1">FALSE</definedName>
    <definedName name="_palopasteviewzerosuppressionalsocalculatednull" localSheetId="0" hidden="1">FALSE</definedName>
    <definedName name="AT_ExSc_Datenstand">[1]uebb008_ExScience!$E$62</definedName>
    <definedName name="AT_Instrumente_Datenstand">uebb061_Eckdaten_Instrumente!#REF!</definedName>
    <definedName name="AT_Org_Torten_Datenstand">[1]uebb015_Bet_AT_Orgtypen!$C$55</definedName>
    <definedName name="AT_zentr_KZ_Datenstand">[1]uebb005_AT_zentrale_Kennzahl!$C$37</definedName>
    <definedName name="Bet_Anteile_EU_Datenstand">[1]uebb24_Betanteile_EU28!$C$37</definedName>
    <definedName name="Bet_AT_Saeulen_Datenstand">[1]uebb007_Bet_AT_Saeulen!$D$54</definedName>
    <definedName name="BL_FactSheet_Bundesland">[1]uebbneu_Factsheet_AT!$D$74</definedName>
    <definedName name="BL_nach_Programmen_Datenstand">#REF!</definedName>
    <definedName name="_xlnm.Print_Area" localSheetId="0">uebb061_Eckdaten_Instrumente!$C$3:$I$6</definedName>
    <definedName name="DynaRange1" comment="Managed by DynaRange DynaRange1" localSheetId="0">""</definedName>
    <definedName name="Eckd_Staatengruppen_Datenstand">[1]uebb022_Karte_EU28_Eckdaten_Sta!$C$56</definedName>
    <definedName name="Eckdaten_Alle_Progr_Datenstand">[1]uebb056_Alle_EU28_AT_Programme!$C$64</definedName>
    <definedName name="Eckdaten_BL_Datenstand">[1]uebb038_Landkarte_Bundeslaender!$D$72</definedName>
    <definedName name="Eckdaten_EU_Datenstand">'[1]uebb058_Eckdaten EU-Mitgliedsta'!$D$42</definedName>
    <definedName name="Erfolgsquote_BL_Datenstand">[1]uebb068_Bet_Erfquote_Bundesland!$D$27</definedName>
    <definedName name="Erfolgsquoten_Orgtyp_Datenstand">#REF!</definedName>
    <definedName name="Linien_Erfolgsquoten_Datenstand">[1]uebb027_EU28_Erfolgsquoten!$C$66</definedName>
    <definedName name="Org_RP_Vgl_Datenstand">#REF!</definedName>
  </definedName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<sst xmlns="http://schemas.openxmlformats.org/spreadsheetml/2006/main" count="57" uniqueCount="57">
  <si>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Österreichische Beteiligung nach Instrumenten</t>
  </si>
  <si>
    <t>ausblenden!</t>
  </si>
  <si>
    <t>ANZAHL BEWILLIGTE BETEILIGUNGEN</t>
  </si>
  <si>
    <t>ANZAHL BEWILLIGTE KOORDINATIONEN</t>
  </si>
  <si>
    <t>BEWILLIGTE FÖRDERUNG (Mio.€)</t>
  </si>
  <si>
    <t>ERFOLGSQUOTE DER BETEILIGUNG</t>
  </si>
  <si>
    <t>ANTEIL ÖSTERR. BEW. BETEILIGUNGEN AN ALLEN STAATEN</t>
  </si>
  <si>
    <t>Alle Instrumente</t>
  </si>
  <si>
    <t>Anmerkung: Instrumente ohne bewilligte Beteiligung werden nicht ausgewiesen.</t>
  </si>
  <si>
    <t>BBI-IA-DEMO</t>
  </si>
  <si>
    <t>BBI-IA-FLAG</t>
  </si>
  <si>
    <t>BBI-RIA</t>
  </si>
  <si>
    <t>COFUND-EJP</t>
  </si>
  <si>
    <t>COFUND-PCP</t>
  </si>
  <si>
    <t>COFUND-PPI</t>
  </si>
  <si>
    <t>CS2-IA</t>
  </si>
  <si>
    <t>CS2-RIA</t>
  </si>
  <si>
    <t>CSA</t>
  </si>
  <si>
    <t>ECSEL-IA</t>
  </si>
  <si>
    <t>ECSEL-RIA</t>
  </si>
  <si>
    <t>ERA-NET-Cofund</t>
  </si>
  <si>
    <t>ERC</t>
  </si>
  <si>
    <t>ERC-ADG</t>
  </si>
  <si>
    <t>ERC-COG</t>
  </si>
  <si>
    <t>Quelle: EC 6/2018; Darstellung FFG</t>
  </si>
  <si>
    <t>ERC-POC</t>
  </si>
  <si>
    <t>Datenstand: 1.6.2018</t>
  </si>
  <si>
    <t>ERC-STG</t>
  </si>
  <si>
    <t>FCH2-CSA</t>
  </si>
  <si>
    <t>FCH2-IA</t>
  </si>
  <si>
    <t>FCH2-RIA</t>
  </si>
  <si>
    <t>IA</t>
  </si>
  <si>
    <t>IMI2-RIA</t>
  </si>
  <si>
    <t>MSCA</t>
  </si>
  <si>
    <t>MSCA-COFUND</t>
  </si>
  <si>
    <t>MSCA-COFUND-DP</t>
  </si>
  <si>
    <t>MSCA-COFUND-FP</t>
  </si>
  <si>
    <t>MSCA-IF</t>
  </si>
  <si>
    <t>MSCA-IF-EF</t>
  </si>
  <si>
    <t>MSCA-IF-GF</t>
  </si>
  <si>
    <t>MSCA-ITN</t>
  </si>
  <si>
    <t>MSCA-ITN-EID</t>
  </si>
  <si>
    <t>MSCA-ITN-EJD</t>
  </si>
  <si>
    <t>MSCA-ITN-ETN</t>
  </si>
  <si>
    <t>MSCA-RISE</t>
  </si>
  <si>
    <t>RIA</t>
  </si>
  <si>
    <t>SME</t>
  </si>
  <si>
    <t>SGA-CSA</t>
  </si>
  <si>
    <t>CSA-LS</t>
  </si>
  <si>
    <t>SGA-RIA</t>
  </si>
  <si>
    <t>SME-1</t>
  </si>
  <si>
    <t>SME-2</t>
  </si>
  <si>
    <t>SESAR-CSA</t>
  </si>
  <si>
    <t>SESAR-IA</t>
  </si>
  <si>
    <t>SESAR-RIA</t>
  </si>
  <si>
    <t>Shift2Rail-RIA</t>
  </si>
  <si>
    <t>H2020-EEN-SGA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</si>
</sst>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8"/>
      <color theme="4"/>
      <name val="Arial"/>
      <family val="2"/>
    </font>
    <font>
      <sz val="18"/>
      <color rgb="FFE34623"/>
      <name val="Arial"/>
      <family val="2"/>
    </font>
    <font>
      <sz val="11"/>
      <color rgb="FF575757"/>
      <name val="Arial"/>
      <family val="2"/>
    </font>
    <font>
      <sz val="10"/>
      <color rgb="FFFFFFFF"/>
      <name val="Arial"/>
      <family val="2"/>
    </font>
    <font>
      <b/>
      <sz val="8"/>
      <name val="Calibri"/>
      <family val="2"/>
    </font>
    <font>
      <b/>
      <sz val="10"/>
      <color theme="0"/>
      <name val="Arial"/>
      <family val="2"/>
    </font>
    <font>
      <sz val="8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66092"/>
      </patternFill>
    </fill>
    <fill>
      <patternFill patternType="solid">
        <fgColor rgb="FFFAFAFA"/>
      </patternFill>
    </fill>
    <fill>
      <patternFill patternType="solid">
        <fgColor rgb="FFFFFF00"/>
        <bgColor indexed="64"/>
      </patternFill>
    </fill>
    <fill>
      <patternFill patternType="solid">
        <fgColor rgb="FF999999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2" borderId="0"/>
    <xf numFmtId="9" fontId="1" fillId="0" borderId="0" applyFont="0" applyFill="0" applyBorder="0" applyAlignment="0" applyProtection="0"/>
    <xf numFmtId="0" fontId="1" fillId="2" borderId="0"/>
    <xf numFmtId="0" fontId="1" fillId="2" borderId="0"/>
  </cellStyleXfs>
  <cellXfs count="26">
    <xf numFmtId="0" fontId="0" fillId="2" borderId="0" xfId="0"/>
    <xf numFmtId="0" fontId="2" fillId="3" borderId="0" xfId="2" applyFont="1" applyFill="1"/>
    <xf numFmtId="0" fontId="2" fillId="0" borderId="0" xfId="2" applyFont="1" applyFill="1"/>
    <xf numFmtId="0" fontId="2" fillId="0" borderId="0" xfId="2" applyNumberFormat="1" applyFont="1" applyFill="1"/>
    <xf numFmtId="4" fontId="3" fillId="0" borderId="0" xfId="2" applyNumberFormat="1" applyFont="1" applyFill="1" applyAlignment="1"/>
    <xf numFmtId="4" fontId="4" fillId="0" borderId="0" xfId="2" applyNumberFormat="1" applyFont="1" applyFill="1"/>
    <xf numFmtId="4" fontId="2" fillId="4" borderId="0" xfId="2" applyNumberFormat="1" applyFont="1" applyFill="1"/>
    <xf numFmtId="4" fontId="6" fillId="5" borderId="1" xfId="2" applyNumberFormat="1" applyFont="1" applyFill="1" applyBorder="1" applyAlignment="1">
      <alignment horizontal="right" wrapText="1"/>
    </xf>
    <xf numFmtId="0" fontId="7" fillId="0" borderId="0" xfId="3" quotePrefix="1" applyNumberFormat="1" applyFont="1" applyFill="1"/>
    <xf numFmtId="0" fontId="8" fillId="6" borderId="0" xfId="2" applyNumberFormat="1" applyFont="1" applyFill="1" applyBorder="1"/>
    <xf numFmtId="3" fontId="8" fillId="6" borderId="0" xfId="2" applyNumberFormat="1" applyFont="1" applyFill="1" applyBorder="1"/>
    <xf numFmtId="4" fontId="8" fillId="6" borderId="0" xfId="2" applyNumberFormat="1" applyFont="1" applyFill="1" applyBorder="1"/>
    <xf numFmtId="164" fontId="8" fillId="6" borderId="0" xfId="2" applyNumberFormat="1" applyFont="1" applyFill="1" applyBorder="1" applyAlignment="1">
      <alignment horizontal="right"/>
    </xf>
    <xf numFmtId="0" fontId="9" fillId="0" borderId="0" xfId="3" quotePrefix="1" applyNumberFormat="1" applyFont="1" applyFill="1" applyAlignment="1">
      <alignment indent="1"/>
    </xf>
    <xf numFmtId="0" fontId="7" fillId="0" borderId="0" xfId="3" quotePrefix="1" applyNumberFormat="1" applyFont="1" applyFill="1" applyAlignment="1">
      <alignment indent="1"/>
    </xf>
    <xf numFmtId="0" fontId="10" fillId="0" borderId="2" xfId="0" applyFont="1" applyFill="1" applyBorder="1"/>
    <xf numFmtId="0" fontId="9" fillId="0" borderId="0" xfId="3" quotePrefix="1" applyNumberFormat="1" applyFont="1" applyFill="1" applyAlignment="1">
      <alignment indent="2"/>
    </xf>
    <xf numFmtId="2" fontId="10" fillId="0" borderId="2" xfId="0" applyNumberFormat="1" applyFont="1" applyFill="1" applyBorder="1"/>
    <xf numFmtId="164" fontId="10" fillId="0" borderId="2" xfId="1" applyNumberFormat="1" applyFont="1" applyFill="1" applyBorder="1"/>
    <xf numFmtId="0" fontId="7" fillId="0" borderId="0" xfId="3" quotePrefix="1" applyNumberFormat="1" applyFont="1" applyFill="1" applyAlignment="1">
      <alignment indent="2"/>
    </xf>
    <xf numFmtId="0" fontId="9" fillId="0" borderId="0" xfId="3" quotePrefix="1" applyNumberFormat="1" applyFont="1" applyFill="1" applyAlignment="1">
      <alignment indent="3"/>
    </xf>
    <xf numFmtId="4" fontId="11" fillId="0" borderId="0" xfId="2" applyNumberFormat="1" applyFont="1" applyFill="1" applyAlignment="1"/>
    <xf numFmtId="0" fontId="12" fillId="0" borderId="0" xfId="2" applyFont="1" applyFill="1"/>
    <xf numFmtId="4" fontId="11" fillId="0" borderId="0" xfId="2" applyNumberFormat="1" applyFont="1" applyFill="1" applyAlignment="1">
      <alignment horizontal="right"/>
    </xf>
    <xf numFmtId="0" fontId="2" fillId="0" borderId="0" xfId="2" applyFont="1" applyFill="1" applyAlignment="1">
      <alignment horizontal="left" wrapText="1"/>
    </xf>
    <xf numFmtId="0" fontId="5" fillId="0" borderId="0" xfId="2" applyFont="1" applyFill="1"/>
  </cellXfs>
  <cellStyles count="4">
    <cellStyle name="Prozent" xfId="1" builtinId="5"/>
    <cellStyle name="Standard" xfId="0" builtinId="0"/>
    <cellStyle name="Standard 2" xfId="2"/>
    <cellStyle name="Standard 2 2" xfId="3"/>
  </cellStyles>
  <dxfs count="36"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color rgb="FF575757"/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color rgb="FF575757"/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color rgb="FF575757"/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color rgb="FF575757"/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/05_Produkte/EU-PM_Ueberblicksbericht/Cockpit_Bericht_Jedox_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Excec_Summary"/>
      <sheetName val="uebb001_Eckdaten"/>
      <sheetName val="uebb002_H2020-Budget_Abwick"/>
      <sheetName val="uebb003_Bew-Foerderungen_gepl"/>
      <sheetName val="uebb005_AT_zentrale_Kennzahl"/>
      <sheetName val="uebb007_Bet_AT_Saeulen"/>
      <sheetName val="uebb008_ExScience"/>
      <sheetName val="Diagramm Säule 1"/>
      <sheetName val="uebb011_IndLeadership"/>
      <sheetName val="Diagramm Säule 2"/>
      <sheetName val="uebb012_SocChall"/>
      <sheetName val="Diagramm Säule 3"/>
      <sheetName val="uebb014_Weitere Themen"/>
      <sheetName val="Diagramm Weitere"/>
      <sheetName val="uebb015_Bet_AT_Orgtypen"/>
      <sheetName val="uebb060_Erfquoten_Orgtypen"/>
      <sheetName val="uebb_AT_Zeit_Förderung_Säul"/>
      <sheetName val="uebbneu_Anteil_AT_Entwic_Saeul"/>
      <sheetName val="uebbneu_Zeitver_€_AT_Orgtypen"/>
      <sheetName val="uebb038_Landkarte_Bundeslaender"/>
      <sheetName val="uebb068_Bet_Erfquote_Bundesland"/>
      <sheetName val="uebbneu_Factsheet_AT"/>
      <sheetName val="uebbneu_Factsheet_B"/>
      <sheetName val="uebbneu_Factsheet_K"/>
      <sheetName val="uebbneu_Factsheet_NÖ"/>
      <sheetName val="uebbneu_Factsheet_OÖ"/>
      <sheetName val="uebbneu_Factsheet_Sbg"/>
      <sheetName val="uebbneu_Factsheet_Stmk"/>
      <sheetName val="uebbneu_Factsheet_T"/>
      <sheetName val="uebbneu_Factsheet_V"/>
      <sheetName val="uebbneu_Factsheet_W"/>
      <sheetName val="uebb022_Karte_EU28_Eckdaten_Sta"/>
      <sheetName val="uebb24_Betanteile_EU28"/>
      <sheetName val="uebb027_EU28_Erfolgsquoten"/>
      <sheetName val="uebb028_Assoziierte_Bet_€"/>
      <sheetName val="uebb029_Drittstaaten_Bet_€"/>
      <sheetName val="zz_Zwischenblatt_Anhang"/>
      <sheetName val="uebb056_Alle_EU28_AT_Programme"/>
      <sheetName val="uebb056_Anteil_AT_Programme"/>
      <sheetName val="veb037_Säulendiagr_Progr_Orgtyp"/>
      <sheetName val="veb037_Säulendiagr_Werte"/>
      <sheetName val="uebb061_Eckdaten_Instrumente"/>
      <sheetName val="uebb_Tabelle_Orgtypen"/>
      <sheetName val="uebb069_Bundesland_Program_Bet"/>
      <sheetName val="uebb069_Bundesland_Program_€"/>
      <sheetName val="uebb069_Bundesland_Program_ Koo"/>
      <sheetName val="uebb058_Eckdaten EU-Mitgliedsta"/>
      <sheetName val="uebbneu_Erfolgsquoten_EU28"/>
      <sheetName val="zz_Gloss_Struktur"/>
      <sheetName val="zz_gloss_Instr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7">
          <cell r="C37" t="str">
            <v>31</v>
          </cell>
        </row>
      </sheetData>
      <sheetData sheetId="6">
        <row r="54">
          <cell r="D54" t="str">
            <v>31</v>
          </cell>
        </row>
      </sheetData>
      <sheetData sheetId="7">
        <row r="62">
          <cell r="E62" t="str">
            <v>31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5">
          <cell r="C55" t="str">
            <v>31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>
        <row r="72">
          <cell r="D72" t="str">
            <v>31</v>
          </cell>
        </row>
      </sheetData>
      <sheetData sheetId="21">
        <row r="27">
          <cell r="D27" t="str">
            <v>31</v>
          </cell>
        </row>
      </sheetData>
      <sheetData sheetId="22">
        <row r="74">
          <cell r="D74">
            <v>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6">
          <cell r="C56" t="str">
            <v>31</v>
          </cell>
        </row>
      </sheetData>
      <sheetData sheetId="33">
        <row r="37">
          <cell r="C37" t="str">
            <v>31</v>
          </cell>
        </row>
      </sheetData>
      <sheetData sheetId="34">
        <row r="66">
          <cell r="C66" t="str">
            <v>31</v>
          </cell>
        </row>
      </sheetData>
      <sheetData sheetId="35" refreshError="1"/>
      <sheetData sheetId="36" refreshError="1"/>
      <sheetData sheetId="37" refreshError="1"/>
      <sheetData sheetId="38">
        <row r="64">
          <cell r="C64" t="str">
            <v>31</v>
          </cell>
        </row>
      </sheetData>
      <sheetData sheetId="39"/>
      <sheetData sheetId="40" refreshError="1"/>
      <sheetData sheetId="41"/>
      <sheetData sheetId="42">
        <row r="3">
          <cell r="O3" t="str">
            <v>31</v>
          </cell>
        </row>
      </sheetData>
      <sheetData sheetId="43"/>
      <sheetData sheetId="44"/>
      <sheetData sheetId="45"/>
      <sheetData sheetId="46"/>
      <sheetData sheetId="47">
        <row r="42">
          <cell r="D42" t="str">
            <v>31</v>
          </cell>
        </row>
      </sheetData>
      <sheetData sheetId="48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tabSelected="1" zoomScaleNormal="100" workbookViewId="0"/>
  </sheetViews>
  <sheetFormatPr baseColWidth="10" defaultRowHeight="14.25" x14ac:dyDescent="0.2"/>
  <cols>
    <col min="1" max="1" width="4.42578125" style="2" customWidth="1"/>
    <col min="2" max="2" width="6.85546875" style="2" hidden="1" customWidth="1"/>
    <col min="3" max="3" width="17.5703125" style="2" customWidth="1"/>
    <col min="4" max="4" width="18.42578125" style="2" customWidth="1"/>
    <col min="5" max="5" width="18.7109375" style="2" customWidth="1"/>
    <col min="6" max="6" width="17.28515625" style="2" customWidth="1"/>
    <col min="7" max="7" width="17.85546875" style="2" customWidth="1"/>
    <col min="8" max="8" width="22" style="2" customWidth="1"/>
    <col min="9" max="9" width="5.28515625" style="2" customWidth="1"/>
    <col min="10" max="16384" width="11.42578125" style="2"/>
  </cols>
  <sheetData>
    <row r="1" spans="2:13" x14ac:dyDescent="0.2">
      <c r="B1" s="1"/>
    </row>
    <row r="2" spans="2:13" x14ac:dyDescent="0.2">
      <c r="B2" s="3"/>
    </row>
    <row r="3" spans="2:13" ht="23.25" x14ac:dyDescent="0.35">
      <c r="B3" s="3"/>
      <c r="C3" s="4" t="s">
        <v>0</v>
      </c>
      <c r="D3" s="4"/>
      <c r="E3" s="4"/>
      <c r="F3" s="4"/>
      <c r="G3" s="4"/>
      <c r="H3" s="5"/>
      <c r="L3" s="24"/>
      <c r="M3" s="24"/>
    </row>
    <row r="4" spans="2:13" x14ac:dyDescent="0.2">
      <c r="B4" s="3"/>
      <c r="C4" s="25"/>
      <c r="D4" s="25"/>
      <c r="E4" s="25"/>
      <c r="F4" s="25"/>
    </row>
    <row r="5" spans="2:13" x14ac:dyDescent="0.2">
      <c r="B5" s="3"/>
    </row>
    <row r="6" spans="2:13" ht="38.25" x14ac:dyDescent="0.2">
      <c r="B6" s="6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</row>
    <row r="7" spans="2:13" x14ac:dyDescent="0.2">
      <c r="B7" s="8">
        <v>-2</v>
      </c>
      <c r="C7" s="9" t="s">
        <v>7</v>
      </c>
      <c r="D7" s="10">
        <v>2248</v>
      </c>
      <c r="E7" s="10">
        <v>474</v>
      </c>
      <c r="F7" s="11">
        <v>924.18536041000107</v>
      </c>
      <c r="G7" s="12">
        <v>0.16880678831568671</v>
      </c>
      <c r="H7" s="12">
        <v>2.8190915703142635E-2</v>
      </c>
    </row>
    <row r="8" spans="2:13" x14ac:dyDescent="0.2">
      <c r="B8" s="13">
        <v>104</v>
      </c>
      <c r="C8" s="15" t="s">
        <v>9</v>
      </c>
      <c r="D8" s="15">
        <v>9</v>
      </c>
      <c r="E8" s="15">
        <v>1</v>
      </c>
      <c r="F8" s="17">
        <v>5.0144363800000002</v>
      </c>
      <c r="G8" s="18">
        <v>0.2</v>
      </c>
      <c r="H8" s="18">
        <v>3.5856573705179286E-2</v>
      </c>
    </row>
    <row r="9" spans="2:13" x14ac:dyDescent="0.2">
      <c r="B9" s="13">
        <v>105</v>
      </c>
      <c r="C9" s="15" t="s">
        <v>10</v>
      </c>
      <c r="D9" s="15">
        <v>3</v>
      </c>
      <c r="E9" s="15">
        <v>0</v>
      </c>
      <c r="F9" s="17">
        <v>1.300125</v>
      </c>
      <c r="G9" s="18">
        <v>0.17647058823529413</v>
      </c>
      <c r="H9" s="18">
        <v>4.7619047619047616E-2</v>
      </c>
    </row>
    <row r="10" spans="2:13" x14ac:dyDescent="0.2">
      <c r="B10" s="13">
        <v>106</v>
      </c>
      <c r="C10" s="15" t="s">
        <v>11</v>
      </c>
      <c r="D10" s="15">
        <v>18</v>
      </c>
      <c r="E10" s="15">
        <v>1</v>
      </c>
      <c r="F10" s="17">
        <v>5.4145023800000001</v>
      </c>
      <c r="G10" s="18">
        <v>0.27692307692307694</v>
      </c>
      <c r="H10" s="18">
        <v>3.5643564356435641E-2</v>
      </c>
    </row>
    <row r="11" spans="2:13" x14ac:dyDescent="0.2">
      <c r="B11" s="13">
        <v>107</v>
      </c>
      <c r="C11" s="15" t="s">
        <v>12</v>
      </c>
      <c r="D11" s="15">
        <v>9</v>
      </c>
      <c r="E11" s="15">
        <v>0</v>
      </c>
      <c r="F11" s="17">
        <v>1.6881486299999999</v>
      </c>
      <c r="G11" s="18">
        <v>1</v>
      </c>
      <c r="H11" s="18">
        <v>4.1095890410958902E-2</v>
      </c>
    </row>
    <row r="12" spans="2:13" x14ac:dyDescent="0.2">
      <c r="B12" s="13">
        <v>108</v>
      </c>
      <c r="C12" s="15" t="s">
        <v>13</v>
      </c>
      <c r="D12" s="15">
        <v>1</v>
      </c>
      <c r="E12" s="15">
        <v>0</v>
      </c>
      <c r="F12" s="17">
        <v>8.7499999999999994E-2</v>
      </c>
      <c r="G12" s="18">
        <v>0.5</v>
      </c>
      <c r="H12" s="18">
        <v>1.4925373134328358E-2</v>
      </c>
    </row>
    <row r="13" spans="2:13" x14ac:dyDescent="0.2">
      <c r="B13" s="13">
        <v>109</v>
      </c>
      <c r="C13" s="15" t="s">
        <v>14</v>
      </c>
      <c r="D13" s="15">
        <v>1</v>
      </c>
      <c r="E13" s="15">
        <v>0</v>
      </c>
      <c r="F13" s="17">
        <v>0.15554999999999999</v>
      </c>
      <c r="G13" s="18">
        <v>1</v>
      </c>
      <c r="H13" s="18">
        <v>0.14285714285714285</v>
      </c>
    </row>
    <row r="14" spans="2:13" x14ac:dyDescent="0.2">
      <c r="B14" s="13">
        <v>112</v>
      </c>
      <c r="C14" s="15" t="s">
        <v>15</v>
      </c>
      <c r="D14" s="15">
        <v>20</v>
      </c>
      <c r="E14" s="15">
        <v>7</v>
      </c>
      <c r="F14" s="17">
        <v>5.6892184000000006</v>
      </c>
      <c r="G14" s="18">
        <v>0.39215686274509803</v>
      </c>
      <c r="H14" s="18">
        <v>3.9920159680638723E-2</v>
      </c>
    </row>
    <row r="15" spans="2:13" x14ac:dyDescent="0.2">
      <c r="B15" s="13">
        <v>113</v>
      </c>
      <c r="C15" s="15" t="s">
        <v>16</v>
      </c>
      <c r="D15" s="15">
        <v>15</v>
      </c>
      <c r="E15" s="15">
        <v>4</v>
      </c>
      <c r="F15" s="17">
        <v>5.4862725000000001</v>
      </c>
      <c r="G15" s="18">
        <v>0.29411764705882354</v>
      </c>
      <c r="H15" s="18">
        <v>4.1666666666666664E-2</v>
      </c>
    </row>
    <row r="16" spans="2:13" x14ac:dyDescent="0.2">
      <c r="B16" s="13">
        <v>114</v>
      </c>
      <c r="C16" s="15" t="s">
        <v>17</v>
      </c>
      <c r="D16" s="15">
        <v>322</v>
      </c>
      <c r="E16" s="15">
        <v>49</v>
      </c>
      <c r="F16" s="17">
        <v>59.760722000000001</v>
      </c>
      <c r="G16" s="18">
        <v>0.22788393489030431</v>
      </c>
      <c r="H16" s="18">
        <v>3.275353473705625E-2</v>
      </c>
    </row>
    <row r="17" spans="2:8" x14ac:dyDescent="0.2">
      <c r="B17" s="13">
        <v>118</v>
      </c>
      <c r="C17" s="15" t="s">
        <v>18</v>
      </c>
      <c r="D17" s="15">
        <v>95</v>
      </c>
      <c r="E17" s="15">
        <v>5</v>
      </c>
      <c r="F17" s="17">
        <v>30.93154599</v>
      </c>
      <c r="G17" s="18">
        <v>0.68840579710144922</v>
      </c>
      <c r="H17" s="18">
        <v>0.11189634864546526</v>
      </c>
    </row>
    <row r="18" spans="2:8" x14ac:dyDescent="0.2">
      <c r="B18" s="13">
        <v>119</v>
      </c>
      <c r="C18" s="15" t="s">
        <v>19</v>
      </c>
      <c r="D18" s="15">
        <v>53</v>
      </c>
      <c r="E18" s="15">
        <v>1</v>
      </c>
      <c r="F18" s="17">
        <v>15.436096640000001</v>
      </c>
      <c r="G18" s="18">
        <v>0.29775280898876405</v>
      </c>
      <c r="H18" s="18">
        <v>6.0710194730813287E-2</v>
      </c>
    </row>
    <row r="19" spans="2:8" x14ac:dyDescent="0.2">
      <c r="B19" s="13">
        <v>120</v>
      </c>
      <c r="C19" s="15" t="s">
        <v>20</v>
      </c>
      <c r="D19" s="15">
        <v>52</v>
      </c>
      <c r="E19" s="15">
        <v>5</v>
      </c>
      <c r="F19" s="17">
        <v>19.443230979999999</v>
      </c>
      <c r="G19" s="18">
        <v>1</v>
      </c>
      <c r="H19" s="18">
        <v>4.0247678018575851E-2</v>
      </c>
    </row>
    <row r="20" spans="2:8" x14ac:dyDescent="0.2">
      <c r="B20" s="14">
        <v>121</v>
      </c>
      <c r="C20" s="15" t="s">
        <v>21</v>
      </c>
      <c r="D20" s="15">
        <v>113</v>
      </c>
      <c r="E20" s="15">
        <v>108</v>
      </c>
      <c r="F20" s="17">
        <v>193.655168</v>
      </c>
      <c r="G20" s="18">
        <v>0.17628705148205928</v>
      </c>
      <c r="H20" s="18">
        <v>2.7581156944105442E-2</v>
      </c>
    </row>
    <row r="21" spans="2:8" x14ac:dyDescent="0.2">
      <c r="B21" s="16">
        <v>122</v>
      </c>
      <c r="C21" s="15" t="s">
        <v>22</v>
      </c>
      <c r="D21" s="15">
        <v>26</v>
      </c>
      <c r="E21" s="15">
        <v>25</v>
      </c>
      <c r="F21" s="17">
        <v>60.750354000000002</v>
      </c>
      <c r="G21" s="18">
        <v>0.18571428571428572</v>
      </c>
      <c r="H21" s="18">
        <v>3.4076015727391877E-2</v>
      </c>
    </row>
    <row r="22" spans="2:8" x14ac:dyDescent="0.2">
      <c r="B22" s="16">
        <v>123</v>
      </c>
      <c r="C22" s="15" t="s">
        <v>23</v>
      </c>
      <c r="D22" s="15">
        <v>34</v>
      </c>
      <c r="E22" s="15">
        <v>31</v>
      </c>
      <c r="F22" s="17">
        <v>61.856468999999997</v>
      </c>
      <c r="G22" s="18">
        <v>0.17171717171717171</v>
      </c>
      <c r="H22" s="18">
        <v>2.4963289280469897E-2</v>
      </c>
    </row>
    <row r="23" spans="2:8" x14ac:dyDescent="0.2">
      <c r="B23" s="16">
        <v>125</v>
      </c>
      <c r="C23" s="15" t="s">
        <v>25</v>
      </c>
      <c r="D23" s="15">
        <v>6</v>
      </c>
      <c r="E23" s="15">
        <v>6</v>
      </c>
      <c r="F23" s="17">
        <v>0.88597300000000001</v>
      </c>
      <c r="G23" s="18">
        <v>0.24</v>
      </c>
      <c r="H23" s="18">
        <v>1.0582010582010581E-2</v>
      </c>
    </row>
    <row r="24" spans="2:8" x14ac:dyDescent="0.2">
      <c r="B24" s="16">
        <v>126</v>
      </c>
      <c r="C24" s="15" t="s">
        <v>27</v>
      </c>
      <c r="D24" s="15">
        <v>47</v>
      </c>
      <c r="E24" s="15">
        <v>46</v>
      </c>
      <c r="F24" s="17">
        <v>70.162372000000005</v>
      </c>
      <c r="G24" s="18">
        <v>0.16906474820143885</v>
      </c>
      <c r="H24" s="18">
        <v>3.3523537803138374E-2</v>
      </c>
    </row>
    <row r="25" spans="2:8" x14ac:dyDescent="0.2">
      <c r="B25" s="13">
        <v>129</v>
      </c>
      <c r="C25" s="15" t="s">
        <v>28</v>
      </c>
      <c r="D25" s="15">
        <v>1</v>
      </c>
      <c r="E25" s="15">
        <v>0</v>
      </c>
      <c r="F25" s="17">
        <v>3.9E-2</v>
      </c>
      <c r="G25" s="18">
        <v>0.5</v>
      </c>
      <c r="H25" s="18">
        <v>1.6666666666666666E-2</v>
      </c>
    </row>
    <row r="26" spans="2:8" x14ac:dyDescent="0.2">
      <c r="B26" s="13">
        <v>130</v>
      </c>
      <c r="C26" s="15" t="s">
        <v>29</v>
      </c>
      <c r="D26" s="15">
        <v>7</v>
      </c>
      <c r="E26" s="15">
        <v>1</v>
      </c>
      <c r="F26" s="17">
        <v>8.4839261400000012</v>
      </c>
      <c r="G26" s="18">
        <v>0.53846153846153844</v>
      </c>
      <c r="H26" s="18">
        <v>2.9661016949152543E-2</v>
      </c>
    </row>
    <row r="27" spans="2:8" x14ac:dyDescent="0.2">
      <c r="B27" s="13">
        <v>131</v>
      </c>
      <c r="C27" s="15" t="s">
        <v>30</v>
      </c>
      <c r="D27" s="15">
        <v>7</v>
      </c>
      <c r="E27" s="15">
        <v>2</v>
      </c>
      <c r="F27" s="17">
        <v>6.0044437500000001</v>
      </c>
      <c r="G27" s="18">
        <v>0.17073170731707318</v>
      </c>
      <c r="H27" s="18">
        <v>1.9178082191780823E-2</v>
      </c>
    </row>
    <row r="28" spans="2:8" x14ac:dyDescent="0.2">
      <c r="B28" s="13">
        <v>135</v>
      </c>
      <c r="C28" s="15" t="s">
        <v>31</v>
      </c>
      <c r="D28" s="15">
        <v>316</v>
      </c>
      <c r="E28" s="15">
        <v>23</v>
      </c>
      <c r="F28" s="17">
        <v>148.37616448</v>
      </c>
      <c r="G28" s="18">
        <v>0.16817456093666844</v>
      </c>
      <c r="H28" s="18">
        <v>2.8966908057567145E-2</v>
      </c>
    </row>
    <row r="29" spans="2:8" x14ac:dyDescent="0.2">
      <c r="B29" s="13">
        <v>139</v>
      </c>
      <c r="C29" s="15" t="s">
        <v>32</v>
      </c>
      <c r="D29" s="15">
        <v>12</v>
      </c>
      <c r="E29" s="15">
        <v>1</v>
      </c>
      <c r="F29" s="17">
        <v>12.23654608</v>
      </c>
      <c r="G29" s="18">
        <v>0.92307692307692313</v>
      </c>
      <c r="H29" s="18">
        <v>1.3452914798206279E-2</v>
      </c>
    </row>
    <row r="30" spans="2:8" x14ac:dyDescent="0.2">
      <c r="B30" s="14">
        <v>142</v>
      </c>
      <c r="C30" s="15" t="s">
        <v>33</v>
      </c>
      <c r="D30" s="15">
        <v>351</v>
      </c>
      <c r="E30" s="15">
        <v>108</v>
      </c>
      <c r="F30" s="17">
        <v>72.426351479999894</v>
      </c>
      <c r="G30" s="18">
        <v>0.13092129802312569</v>
      </c>
      <c r="H30" s="18">
        <v>2.1793120576182788E-2</v>
      </c>
    </row>
    <row r="31" spans="2:8" x14ac:dyDescent="0.2">
      <c r="B31" s="19">
        <v>143</v>
      </c>
      <c r="C31" s="15" t="s">
        <v>34</v>
      </c>
      <c r="D31" s="15">
        <v>12</v>
      </c>
      <c r="E31" s="15">
        <v>3</v>
      </c>
      <c r="F31" s="17">
        <v>10.047079999999999</v>
      </c>
      <c r="G31" s="18">
        <v>0.20338983050847459</v>
      </c>
      <c r="H31" s="18">
        <v>1.3969732246798603E-2</v>
      </c>
    </row>
    <row r="32" spans="2:8" x14ac:dyDescent="0.2">
      <c r="B32" s="20">
        <v>144</v>
      </c>
      <c r="C32" s="15" t="s">
        <v>35</v>
      </c>
      <c r="D32" s="15">
        <v>10</v>
      </c>
      <c r="E32" s="15">
        <v>1</v>
      </c>
      <c r="F32" s="17">
        <v>4.3948799999999997</v>
      </c>
      <c r="G32" s="18">
        <v>0.33333333333333331</v>
      </c>
      <c r="H32" s="18">
        <v>1.834862385321101E-2</v>
      </c>
    </row>
    <row r="33" spans="2:8" x14ac:dyDescent="0.2">
      <c r="B33" s="20">
        <v>145</v>
      </c>
      <c r="C33" s="15" t="s">
        <v>36</v>
      </c>
      <c r="D33" s="15">
        <v>2</v>
      </c>
      <c r="E33" s="15">
        <v>2</v>
      </c>
      <c r="F33" s="17">
        <v>5.6521999999999997</v>
      </c>
      <c r="G33" s="18">
        <v>6.8965517241379309E-2</v>
      </c>
      <c r="H33" s="18">
        <v>6.369426751592357E-3</v>
      </c>
    </row>
    <row r="34" spans="2:8" x14ac:dyDescent="0.2">
      <c r="B34" s="19">
        <v>146</v>
      </c>
      <c r="C34" s="15" t="s">
        <v>37</v>
      </c>
      <c r="D34" s="15">
        <v>95</v>
      </c>
      <c r="E34" s="15">
        <v>95</v>
      </c>
      <c r="F34" s="17">
        <v>15.701352999999999</v>
      </c>
      <c r="G34" s="18">
        <v>0.14751552795031056</v>
      </c>
      <c r="H34" s="18">
        <v>1.7323121808898615E-2</v>
      </c>
    </row>
    <row r="35" spans="2:8" x14ac:dyDescent="0.2">
      <c r="B35" s="20">
        <v>147</v>
      </c>
      <c r="C35" s="15" t="s">
        <v>38</v>
      </c>
      <c r="D35" s="15">
        <v>88</v>
      </c>
      <c r="E35" s="15">
        <v>88</v>
      </c>
      <c r="F35" s="17">
        <v>15.0898042</v>
      </c>
      <c r="G35" s="18">
        <v>0.15042735042735042</v>
      </c>
      <c r="H35" s="18">
        <v>1.9447513812154697E-2</v>
      </c>
    </row>
    <row r="36" spans="2:8" x14ac:dyDescent="0.2">
      <c r="B36" s="20">
        <v>151</v>
      </c>
      <c r="C36" s="15" t="s">
        <v>39</v>
      </c>
      <c r="D36" s="15">
        <v>7</v>
      </c>
      <c r="E36" s="15">
        <v>7</v>
      </c>
      <c r="F36" s="17">
        <v>0.6115488</v>
      </c>
      <c r="G36" s="18">
        <v>0.11864406779661017</v>
      </c>
      <c r="H36" s="18">
        <v>7.2992700729927005E-3</v>
      </c>
    </row>
    <row r="37" spans="2:8" x14ac:dyDescent="0.2">
      <c r="B37" s="19">
        <v>152</v>
      </c>
      <c r="C37" s="15" t="s">
        <v>40</v>
      </c>
      <c r="D37" s="15">
        <v>190</v>
      </c>
      <c r="E37" s="15">
        <v>6</v>
      </c>
      <c r="F37" s="17">
        <v>42.150918479999994</v>
      </c>
      <c r="G37" s="18">
        <v>0.1043382756727073</v>
      </c>
      <c r="H37" s="18">
        <v>2.864897466827503E-2</v>
      </c>
    </row>
    <row r="38" spans="2:8" x14ac:dyDescent="0.2">
      <c r="B38" s="20">
        <v>153</v>
      </c>
      <c r="C38" s="15" t="s">
        <v>41</v>
      </c>
      <c r="D38" s="15">
        <v>6</v>
      </c>
      <c r="E38" s="15">
        <v>1</v>
      </c>
      <c r="F38" s="17">
        <v>1.15170328</v>
      </c>
      <c r="G38" s="18">
        <v>8.4507042253521125E-2</v>
      </c>
      <c r="H38" s="18">
        <v>1.3392857142857142E-2</v>
      </c>
    </row>
    <row r="39" spans="2:8" x14ac:dyDescent="0.2">
      <c r="B39" s="20">
        <v>154</v>
      </c>
      <c r="C39" s="15" t="s">
        <v>42</v>
      </c>
      <c r="D39" s="15">
        <v>15</v>
      </c>
      <c r="E39" s="15">
        <v>2</v>
      </c>
      <c r="F39" s="17">
        <v>2.4384825600000002</v>
      </c>
      <c r="G39" s="18">
        <v>0.26315789473684209</v>
      </c>
      <c r="H39" s="18">
        <v>2.9469548133595286E-2</v>
      </c>
    </row>
    <row r="40" spans="2:8" x14ac:dyDescent="0.2">
      <c r="B40" s="20">
        <v>155</v>
      </c>
      <c r="C40" s="15" t="s">
        <v>43</v>
      </c>
      <c r="D40" s="15">
        <v>169</v>
      </c>
      <c r="E40" s="15">
        <v>3</v>
      </c>
      <c r="F40" s="17">
        <v>38.560732639999998</v>
      </c>
      <c r="G40" s="18">
        <v>9.9822799763733025E-2</v>
      </c>
      <c r="H40" s="18">
        <v>2.9779735682819383E-2</v>
      </c>
    </row>
    <row r="41" spans="2:8" x14ac:dyDescent="0.2">
      <c r="B41" s="16">
        <v>156</v>
      </c>
      <c r="C41" s="15" t="s">
        <v>44</v>
      </c>
      <c r="D41" s="15">
        <v>54</v>
      </c>
      <c r="E41" s="15">
        <v>4</v>
      </c>
      <c r="F41" s="17">
        <v>4.5270000000000001</v>
      </c>
      <c r="G41" s="18">
        <v>0.34394904458598724</v>
      </c>
      <c r="H41" s="18">
        <v>1.7246885978920472E-2</v>
      </c>
    </row>
    <row r="42" spans="2:8" x14ac:dyDescent="0.2">
      <c r="B42" s="13">
        <v>158</v>
      </c>
      <c r="C42" s="15" t="s">
        <v>45</v>
      </c>
      <c r="D42" s="15">
        <v>646</v>
      </c>
      <c r="E42" s="15">
        <v>74</v>
      </c>
      <c r="F42" s="17">
        <v>275.2951928</v>
      </c>
      <c r="G42" s="18">
        <v>0.12726556343577619</v>
      </c>
      <c r="H42" s="18">
        <v>2.5543693159351521E-2</v>
      </c>
    </row>
    <row r="43" spans="2:8" x14ac:dyDescent="0.2">
      <c r="B43" s="13">
        <v>160</v>
      </c>
      <c r="C43" s="15" t="s">
        <v>46</v>
      </c>
      <c r="D43" s="15">
        <v>84</v>
      </c>
      <c r="E43" s="15">
        <v>80</v>
      </c>
      <c r="F43" s="17">
        <v>32.981904790000002</v>
      </c>
      <c r="G43" s="18">
        <v>0.10796915167095116</v>
      </c>
      <c r="H43" s="18">
        <v>2.1604938271604937E-2</v>
      </c>
    </row>
    <row r="44" spans="2:8" x14ac:dyDescent="0.2">
      <c r="B44" s="13">
        <v>163</v>
      </c>
      <c r="C44" s="15" t="s">
        <v>47</v>
      </c>
      <c r="D44" s="15">
        <v>12</v>
      </c>
      <c r="E44" s="15">
        <v>1</v>
      </c>
      <c r="F44" s="17">
        <v>1.9887736299999998</v>
      </c>
      <c r="G44" s="18">
        <v>0.375</v>
      </c>
      <c r="H44" s="18">
        <v>2.6785714285714284E-2</v>
      </c>
    </row>
    <row r="45" spans="2:8" x14ac:dyDescent="0.2">
      <c r="B45" s="13">
        <v>164</v>
      </c>
      <c r="C45" s="15" t="s">
        <v>48</v>
      </c>
      <c r="D45" s="15">
        <v>5</v>
      </c>
      <c r="E45" s="15">
        <v>0</v>
      </c>
      <c r="F45" s="17">
        <v>0</v>
      </c>
      <c r="G45" s="18">
        <v>0.83333333333333337</v>
      </c>
      <c r="H45" s="18">
        <v>3.7037037037037035E-2</v>
      </c>
    </row>
    <row r="46" spans="2:8" x14ac:dyDescent="0.2">
      <c r="B46" s="13">
        <v>165</v>
      </c>
      <c r="C46" s="15" t="s">
        <v>49</v>
      </c>
      <c r="D46" s="15">
        <v>15</v>
      </c>
      <c r="E46" s="15">
        <v>0</v>
      </c>
      <c r="F46" s="17">
        <v>7.5965719400000005</v>
      </c>
      <c r="G46" s="18">
        <v>1</v>
      </c>
      <c r="H46" s="18">
        <v>2.3961661341853034E-2</v>
      </c>
    </row>
    <row r="47" spans="2:8" x14ac:dyDescent="0.2">
      <c r="B47" s="20">
        <v>161</v>
      </c>
      <c r="C47" s="15" t="s">
        <v>50</v>
      </c>
      <c r="D47" s="15">
        <v>64</v>
      </c>
      <c r="E47" s="15">
        <v>62</v>
      </c>
      <c r="F47" s="17">
        <v>3.1</v>
      </c>
      <c r="G47" s="18">
        <v>0.14414414414414414</v>
      </c>
      <c r="H47" s="18">
        <v>2.202339986235375E-2</v>
      </c>
    </row>
    <row r="48" spans="2:8" x14ac:dyDescent="0.2">
      <c r="B48" s="20">
        <v>162</v>
      </c>
      <c r="C48" s="15" t="s">
        <v>51</v>
      </c>
      <c r="D48" s="15">
        <v>20</v>
      </c>
      <c r="E48" s="15">
        <v>18</v>
      </c>
      <c r="F48" s="17">
        <v>29.88190479</v>
      </c>
      <c r="G48" s="18">
        <v>5.9880239520958084E-2</v>
      </c>
      <c r="H48" s="18">
        <v>2.0366598778004074E-2</v>
      </c>
    </row>
    <row r="49" spans="2:8" x14ac:dyDescent="0.2">
      <c r="B49" s="13">
        <v>344</v>
      </c>
      <c r="C49" s="15" t="s">
        <v>52</v>
      </c>
      <c r="D49" s="15">
        <v>4</v>
      </c>
      <c r="E49" s="15">
        <v>0</v>
      </c>
      <c r="F49" s="17">
        <v>0.37047387999999998</v>
      </c>
      <c r="G49" s="18">
        <v>1</v>
      </c>
      <c r="H49" s="18">
        <v>5.4054054054054057E-2</v>
      </c>
    </row>
    <row r="50" spans="2:8" x14ac:dyDescent="0.2">
      <c r="B50" s="13">
        <v>345</v>
      </c>
      <c r="C50" s="15" t="s">
        <v>53</v>
      </c>
      <c r="D50" s="15">
        <v>4</v>
      </c>
      <c r="E50" s="15">
        <v>0</v>
      </c>
      <c r="F50" s="17">
        <v>0.12173</v>
      </c>
      <c r="G50" s="18">
        <v>0.66666666666666663</v>
      </c>
      <c r="H50" s="18">
        <v>2.7586206896551724E-2</v>
      </c>
    </row>
    <row r="51" spans="2:8" x14ac:dyDescent="0.2">
      <c r="B51" s="13">
        <v>346</v>
      </c>
      <c r="C51" s="15" t="s">
        <v>54</v>
      </c>
      <c r="D51" s="15">
        <v>32</v>
      </c>
      <c r="E51" s="15">
        <v>0</v>
      </c>
      <c r="F51" s="17">
        <v>7.32537854</v>
      </c>
      <c r="G51" s="18">
        <v>0.64</v>
      </c>
      <c r="H51" s="18">
        <v>4.9766718506998445E-2</v>
      </c>
    </row>
    <row r="52" spans="2:8" x14ac:dyDescent="0.2">
      <c r="B52" s="13">
        <v>351</v>
      </c>
      <c r="C52" s="15" t="s">
        <v>55</v>
      </c>
      <c r="D52" s="15">
        <v>30</v>
      </c>
      <c r="E52" s="15">
        <v>2</v>
      </c>
      <c r="F52" s="17">
        <v>6.5718259999999997</v>
      </c>
      <c r="G52" s="18">
        <v>0.83333333333333337</v>
      </c>
      <c r="H52" s="18">
        <v>9.6774193548387094E-2</v>
      </c>
    </row>
    <row r="53" spans="2:8" x14ac:dyDescent="0.2">
      <c r="B53" s="13">
        <v>352</v>
      </c>
      <c r="C53" s="15" t="s">
        <v>56</v>
      </c>
      <c r="D53" s="15">
        <v>11</v>
      </c>
      <c r="E53" s="15">
        <v>1</v>
      </c>
      <c r="F53" s="17">
        <v>0.30456</v>
      </c>
      <c r="G53" s="18">
        <v>1</v>
      </c>
      <c r="H53" s="18">
        <v>2.6960784313725492E-2</v>
      </c>
    </row>
    <row r="55" spans="2:8" x14ac:dyDescent="0.2">
      <c r="C55" s="21" t="s">
        <v>8</v>
      </c>
      <c r="D55" s="22"/>
      <c r="E55" s="22"/>
      <c r="F55" s="22"/>
      <c r="G55" s="22"/>
      <c r="H55" s="22"/>
    </row>
    <row r="56" spans="2:8" x14ac:dyDescent="0.2">
      <c r="C56" s="22"/>
      <c r="D56" s="22"/>
      <c r="E56" s="22"/>
      <c r="F56" s="22"/>
      <c r="G56" s="22"/>
      <c r="H56" s="22"/>
    </row>
    <row r="57" spans="2:8" x14ac:dyDescent="0.2">
      <c r="C57" s="21"/>
      <c r="D57" s="22"/>
      <c r="E57" s="22"/>
      <c r="F57" s="22"/>
      <c r="G57" s="22"/>
      <c r="H57" s="23" t="s">
        <v>24</v>
      </c>
    </row>
    <row r="58" spans="2:8" x14ac:dyDescent="0.2">
      <c r="C58" s="21"/>
      <c r="D58" s="22"/>
      <c r="E58" s="22"/>
      <c r="F58" s="22"/>
      <c r="G58" s="22"/>
      <c r="H58" s="23" t="s">
        <v>26</v>
      </c>
    </row>
  </sheetData>
  <mergeCells count="2">
    <mergeCell ref="L3:M3"/>
    <mergeCell ref="C4:F4"/>
  </mergeCells>
  <conditionalFormatting sqref="G7">
    <cfRule type="expression" priority="5">
      <formula>G7:K7=3</formula>
    </cfRule>
    <cfRule type="expression" dxfId="17" priority="6">
      <formula>G7:K7=2</formula>
    </cfRule>
    <cfRule type="expression" dxfId="16" priority="7">
      <formula>G7:K7=1</formula>
    </cfRule>
  </conditionalFormatting>
  <conditionalFormatting sqref="B7:B53">
    <cfRule type="expression" dxfId="15" priority="1">
      <formula>#REF!=2</formula>
    </cfRule>
    <cfRule type="expression" dxfId="14" priority="2">
      <formula>#REF!=3</formula>
    </cfRule>
    <cfRule type="expression" dxfId="13" priority="3">
      <formula>#REF!=4</formula>
    </cfRule>
  </conditionalFormatting>
  <conditionalFormatting sqref="B7:B53">
    <cfRule type="expression" dxfId="12" priority="4">
      <formula>#REF!=1</formula>
    </cfRule>
  </conditionalFormatting>
  <conditionalFormatting sqref="D7:F7">
    <cfRule type="expression" priority="8">
      <formula>D7:G7=3</formula>
    </cfRule>
    <cfRule type="expression" dxfId="11" priority="9">
      <formula>D7:G7=2</formula>
    </cfRule>
    <cfRule type="expression" dxfId="10" priority="10">
      <formula>D7:G7=1</formula>
    </cfRule>
  </conditionalFormatting>
  <conditionalFormatting sqref="C7">
    <cfRule type="expression" dxfId="9" priority="11">
      <formula>#REF!=2</formula>
    </cfRule>
    <cfRule type="expression" dxfId="8" priority="12">
      <formula>#REF!=3</formula>
    </cfRule>
    <cfRule type="expression" dxfId="7" priority="13">
      <formula>#REF!=4</formula>
    </cfRule>
  </conditionalFormatting>
  <conditionalFormatting sqref="C7:G7">
    <cfRule type="expression" dxfId="6" priority="14">
      <formula>#REF!=1</formula>
    </cfRule>
  </conditionalFormatting>
  <conditionalFormatting sqref="H7">
    <cfRule type="expression" priority="15">
      <formula>H7:K7=3</formula>
    </cfRule>
    <cfRule type="expression" dxfId="5" priority="16">
      <formula>H7:K7=2</formula>
    </cfRule>
    <cfRule type="expression" dxfId="4" priority="17">
      <formula>H7:K7=1</formula>
    </cfRule>
    <cfRule type="expression" dxfId="3" priority="18">
      <formula>#REF!=1</formula>
    </cfRule>
  </conditionalFormatting>
  <conditionalFormatting sqref="E7">
    <cfRule type="expression" priority="19">
      <formula>E7:I7=3</formula>
    </cfRule>
    <cfRule type="expression" dxfId="2" priority="20">
      <formula>E7:I7=2</formula>
    </cfRule>
    <cfRule type="expression" dxfId="1" priority="21">
      <formula>E7:I7=1</formula>
    </cfRule>
    <cfRule type="expression" dxfId="0" priority="22">
      <formula>#REF!=1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uebb061_Eckdaten_Instrumente</vt:lpstr>
      <vt:lpstr>uebb061_Eckdaten_Instrumente!Druckbereich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Putz</dc:creator>
  <cp:lastModifiedBy>Ingrid Putz</cp:lastModifiedBy>
  <dcterms:created xsi:type="dcterms:W3CDTF">2018-07-10T07:04:30Z</dcterms:created>
  <dcterms:modified xsi:type="dcterms:W3CDTF">2018-07-10T07:27:15Z</dcterms:modified>
</cp:coreProperties>
</file>