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SP\2_PROGR\COMET\Programm\Evaluierung\2_K-Projekte\Review_KP\01_Hauptdokumente\02_CoreDoc\Neues_Format_Review\"/>
    </mc:Choice>
  </mc:AlternateContent>
  <bookViews>
    <workbookView xWindow="120" yWindow="-30" windowWidth="12165" windowHeight="7245" tabRatio="944"/>
  </bookViews>
  <sheets>
    <sheet name="Cover" sheetId="31" r:id="rId1"/>
    <sheet name="1. List of Projects" sheetId="39" r:id="rId2"/>
    <sheet name="2. Patents" sheetId="40" r:id="rId3"/>
    <sheet name="3. Publications" sheetId="41" r:id="rId4"/>
    <sheet name="4. List of Partners" sheetId="33" r:id="rId5"/>
    <sheet name="5. Staff" sheetId="42" r:id="rId6"/>
    <sheet name="6. PhD&amp;Master T." sheetId="43" r:id="rId7"/>
    <sheet name="7. Target Values" sheetId="38" r:id="rId8"/>
  </sheets>
  <definedNames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nl_Sp_einfach">#REF!</definedName>
    <definedName name="Anl_Sp_erweitert">#REF!</definedName>
    <definedName name="BDKk">#REF!</definedName>
    <definedName name="BFgesamt1">#REF!</definedName>
    <definedName name="BFgesamt2">#REF!</definedName>
    <definedName name="BFgesamt3">#REF!</definedName>
    <definedName name="BFgesamtkum">#REF!</definedName>
    <definedName name="BGKk">#REF!</definedName>
    <definedName name="BPKk">#REF!</definedName>
    <definedName name="BSKk">#REF!</definedName>
    <definedName name="_xlnm.Print_Area" localSheetId="1">'1. List of Projects'!$A$1:$R$43</definedName>
    <definedName name="_xlnm.Print_Area" localSheetId="2">'2. Patents'!$A$1:$H$46</definedName>
    <definedName name="_xlnm.Print_Area" localSheetId="4">'4. List of Partners'!$A$1:$H$69</definedName>
    <definedName name="_xlnm.Print_Area" localSheetId="7">'7. Target Values'!$A$1:$D$28</definedName>
    <definedName name="_xlnm.Print_Area" localSheetId="0">Cover!$A$1:$F$34</definedName>
    <definedName name="_xlnm.Print_Titles" localSheetId="4">'4. List of Partners'!$1:$3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k">#REF!</definedName>
    <definedName name="IPKk">#REF!</definedName>
    <definedName name="ISKk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</definedNames>
  <calcPr calcId="162913"/>
</workbook>
</file>

<file path=xl/calcChain.xml><?xml version="1.0" encoding="utf-8"?>
<calcChain xmlns="http://schemas.openxmlformats.org/spreadsheetml/2006/main">
  <c r="D2" i="38" l="1"/>
  <c r="D1" i="38"/>
  <c r="J2" i="43"/>
  <c r="H1" i="43"/>
  <c r="G2" i="42"/>
  <c r="G1" i="42"/>
  <c r="H2" i="33"/>
  <c r="H1" i="33"/>
  <c r="F2" i="41"/>
  <c r="F1" i="41"/>
  <c r="F1" i="40"/>
  <c r="H2" i="40"/>
  <c r="R2" i="39"/>
  <c r="R1" i="39"/>
  <c r="B36" i="41"/>
  <c r="F18" i="41" l="1"/>
  <c r="F36" i="41" s="1"/>
  <c r="B18" i="41"/>
  <c r="J15" i="43" l="1"/>
  <c r="I15" i="43"/>
  <c r="H15" i="43"/>
  <c r="G15" i="43"/>
  <c r="E15" i="43"/>
  <c r="F15" i="43"/>
  <c r="D15" i="43"/>
  <c r="C15" i="43"/>
  <c r="J6" i="43"/>
  <c r="I6" i="43"/>
  <c r="H6" i="43"/>
  <c r="G6" i="43"/>
  <c r="F6" i="43"/>
  <c r="E6" i="43" s="1"/>
  <c r="D6" i="43"/>
  <c r="C6" i="43"/>
  <c r="E18" i="42"/>
  <c r="B18" i="42"/>
  <c r="E16" i="42"/>
  <c r="B16" i="42"/>
  <c r="E14" i="42"/>
  <c r="B14" i="42"/>
  <c r="E13" i="42"/>
  <c r="E12" i="42" s="1"/>
  <c r="E19" i="42" s="1"/>
  <c r="B13" i="42"/>
  <c r="B12" i="42" s="1"/>
  <c r="G12" i="42"/>
  <c r="F12" i="42"/>
  <c r="D12" i="42"/>
  <c r="C12" i="42"/>
  <c r="E10" i="42"/>
  <c r="B10" i="42"/>
  <c r="E9" i="42"/>
  <c r="B9" i="42"/>
  <c r="E8" i="42"/>
  <c r="E6" i="42" s="1"/>
  <c r="B8" i="42"/>
  <c r="E7" i="42"/>
  <c r="B7" i="42"/>
  <c r="B6" i="42"/>
  <c r="G6" i="42"/>
  <c r="G19" i="42" s="1"/>
  <c r="F6" i="42"/>
  <c r="F19" i="42"/>
  <c r="D6" i="42"/>
  <c r="D19" i="42" s="1"/>
  <c r="C6" i="42"/>
  <c r="C19" i="42"/>
  <c r="F44" i="41"/>
  <c r="B44" i="41"/>
  <c r="F38" i="41"/>
  <c r="B38" i="41"/>
  <c r="F30" i="41"/>
  <c r="B30" i="41"/>
  <c r="F24" i="41"/>
  <c r="B24" i="41"/>
  <c r="F12" i="41"/>
  <c r="B12" i="41"/>
  <c r="F6" i="41"/>
  <c r="B6" i="41"/>
  <c r="H40" i="40"/>
  <c r="G40" i="40"/>
  <c r="D40" i="40"/>
  <c r="C40" i="40"/>
  <c r="B40" i="40"/>
  <c r="E40" i="40" s="1"/>
  <c r="H31" i="40"/>
  <c r="G31" i="40"/>
  <c r="D31" i="40"/>
  <c r="C31" i="40"/>
  <c r="B31" i="40"/>
  <c r="E31" i="40" s="1"/>
  <c r="H15" i="40"/>
  <c r="G15" i="40"/>
  <c r="D15" i="40"/>
  <c r="C15" i="40"/>
  <c r="B15" i="40"/>
  <c r="S38" i="39"/>
  <c r="S37" i="39"/>
  <c r="S36" i="39"/>
  <c r="S35" i="39"/>
  <c r="S34" i="39"/>
  <c r="S33" i="39"/>
  <c r="S32" i="39"/>
  <c r="S31" i="39"/>
  <c r="S30" i="39"/>
  <c r="S29" i="39"/>
  <c r="S28" i="39"/>
  <c r="O28" i="39"/>
  <c r="N28" i="39"/>
  <c r="F28" i="39"/>
  <c r="E28" i="39"/>
  <c r="D28" i="39"/>
  <c r="C28" i="39"/>
  <c r="S27" i="39"/>
  <c r="S26" i="39"/>
  <c r="S25" i="39"/>
  <c r="S24" i="39"/>
  <c r="S23" i="39"/>
  <c r="S22" i="39"/>
  <c r="S21" i="39"/>
  <c r="S20" i="39"/>
  <c r="S19" i="39"/>
  <c r="S18" i="39"/>
  <c r="S17" i="39"/>
  <c r="O17" i="39"/>
  <c r="N17" i="39"/>
  <c r="F17" i="39"/>
  <c r="F39" i="39" s="1"/>
  <c r="E17" i="39"/>
  <c r="D17" i="39"/>
  <c r="C17" i="39"/>
  <c r="S16" i="39"/>
  <c r="S15" i="39"/>
  <c r="S14" i="39"/>
  <c r="S13" i="39"/>
  <c r="S12" i="39"/>
  <c r="S11" i="39"/>
  <c r="S10" i="39"/>
  <c r="S9" i="39"/>
  <c r="S8" i="39"/>
  <c r="S7" i="39"/>
  <c r="O6" i="39"/>
  <c r="O39" i="39"/>
  <c r="N6" i="39"/>
  <c r="N39" i="39"/>
  <c r="F6" i="39"/>
  <c r="E6" i="39"/>
  <c r="E39" i="39" s="1"/>
  <c r="D6" i="39"/>
  <c r="D39" i="39"/>
  <c r="C6" i="39"/>
  <c r="C39" i="39"/>
  <c r="E15" i="40" l="1"/>
  <c r="B19" i="42"/>
</calcChain>
</file>

<file path=xl/comments1.xml><?xml version="1.0" encoding="utf-8"?>
<comments xmlns="http://schemas.openxmlformats.org/spreadsheetml/2006/main">
  <authors>
    <author>KUB</author>
    <author>TRA</author>
    <author>Reingard Repp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EUROPEAN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</rPr>
          <t>Date</t>
        </r>
      </text>
    </comment>
    <comment ref="F5" authorId="1" shapeId="0">
      <text>
        <r>
          <rPr>
            <b/>
            <sz val="8"/>
            <color indexed="81"/>
            <rFont val="Tahoma"/>
            <family val="2"/>
          </rPr>
          <t xml:space="preserve">Date 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UNTERNEHMENS
PARTNER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WISSENSCHAFTLICHER
PARTNER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UNTERNEHMENS
PARTNER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WISSENSCHAFTLICHER
PARTNER</t>
        </r>
      </text>
    </comment>
    <comment ref="A35" authorId="2" shapeId="0">
      <text>
        <r>
          <rPr>
            <sz val="9"/>
            <color indexed="81"/>
            <rFont val="Tahoma"/>
            <family val="2"/>
          </rPr>
          <t xml:space="preserve">Gebrauchsmuster
trademark rights
registered company name
registered design
copyrights
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36" authorId="1" shapeId="0">
      <text>
        <r>
          <rPr>
            <b/>
            <sz val="8"/>
            <color indexed="81"/>
            <rFont val="Tahoma"/>
            <family val="2"/>
          </rPr>
          <t>Datum:
Einreichung beim Patentamt</t>
        </r>
      </text>
    </comment>
    <comment ref="F36" authorId="1" shapeId="0">
      <text>
        <r>
          <rPr>
            <b/>
            <sz val="8"/>
            <color indexed="81"/>
            <rFont val="Tahoma"/>
            <family val="2"/>
          </rPr>
          <t>Datum: 
Erteilung des Patents</t>
        </r>
      </text>
    </comment>
    <comment ref="G36" authorId="0" shapeId="0">
      <text>
        <r>
          <rPr>
            <b/>
            <sz val="8"/>
            <color indexed="81"/>
            <rFont val="Tahoma"/>
            <family val="2"/>
          </rPr>
          <t>UNTERNEHMENS
PARTNER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WISSENSCHAFTLICHER
PARTNER</t>
        </r>
      </text>
    </comment>
  </commentList>
</comments>
</file>

<file path=xl/comments2.xml><?xml version="1.0" encoding="utf-8"?>
<comments xmlns="http://schemas.openxmlformats.org/spreadsheetml/2006/main">
  <authors>
    <author>TRA</author>
    <author>Anna Tropper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ProjektmitarbeiterIn</t>
        </r>
      </text>
    </comment>
    <comment ref="C4" authorId="1" shapeId="0">
      <text>
        <r>
          <rPr>
            <b/>
            <sz val="10"/>
            <color indexed="81"/>
            <rFont val="Tahoma"/>
            <family val="2"/>
          </rPr>
          <t>Teilprojektnummer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ko-publizierende(r) Projektpartner (UP/WP, AutorIn)</t>
        </r>
      </text>
    </comment>
  </commentList>
</comments>
</file>

<file path=xl/comments3.xml><?xml version="1.0" encoding="utf-8"?>
<comments xmlns="http://schemas.openxmlformats.org/spreadsheetml/2006/main">
  <authors>
    <author>Reingard Repp</author>
    <author>Anna Tropper</author>
    <author>TRA</author>
    <author>KUB</author>
  </authors>
  <commentList>
    <comment ref="H4" authorId="0" shapeId="0">
      <text>
        <r>
          <rPr>
            <sz val="9"/>
            <color indexed="81"/>
            <rFont val="Tahoma"/>
            <family val="2"/>
          </rPr>
          <t>inkl. Werkvertrag</t>
        </r>
      </text>
    </comment>
    <comment ref="B5" authorId="1" shapeId="0">
      <text>
        <r>
          <rPr>
            <b/>
            <sz val="10"/>
            <color indexed="81"/>
            <rFont val="Tahoma"/>
            <family val="2"/>
          </rPr>
          <t>Teilprojektnummer</t>
        </r>
      </text>
    </comment>
    <comment ref="D5" authorId="2" shapeId="0">
      <text>
        <r>
          <rPr>
            <b/>
            <sz val="8"/>
            <color indexed="81"/>
            <rFont val="Tahoma"/>
            <family val="2"/>
          </rPr>
          <t>DATUM</t>
        </r>
      </text>
    </comment>
    <comment ref="H5" authorId="3" shapeId="0">
      <text>
        <r>
          <rPr>
            <b/>
            <sz val="8"/>
            <color indexed="81"/>
            <rFont val="Tahoma"/>
            <family val="2"/>
          </rPr>
          <t>UNTERNEHMENS
PARTNER</t>
        </r>
      </text>
    </comment>
    <comment ref="I5" authorId="3" shapeId="0">
      <text>
        <r>
          <rPr>
            <b/>
            <sz val="8"/>
            <color indexed="81"/>
            <rFont val="Tahoma"/>
            <family val="2"/>
          </rPr>
          <t>WISSENSCHAFTLICHER
PARTNER</t>
        </r>
      </text>
    </comment>
    <comment ref="J5" authorId="3" shapeId="0">
      <text>
        <r>
          <rPr>
            <b/>
            <sz val="8"/>
            <color indexed="81"/>
            <rFont val="Tahoma"/>
            <family val="2"/>
          </rPr>
          <t>SONSTIGE</t>
        </r>
      </text>
    </comment>
  </commentList>
</comments>
</file>

<file path=xl/comments4.xml><?xml version="1.0" encoding="utf-8"?>
<comments xmlns="http://schemas.openxmlformats.org/spreadsheetml/2006/main">
  <authors>
    <author>TRA</author>
  </authors>
  <commentList>
    <comment ref="D5" authorId="0" shapeId="0">
      <text>
        <r>
          <rPr>
            <b/>
            <sz val="8"/>
            <color indexed="81"/>
            <rFont val="Tahoma"/>
          </rPr>
          <t>Werte laut Zentrumsplan</t>
        </r>
      </text>
    </comment>
  </commentList>
</comments>
</file>

<file path=xl/sharedStrings.xml><?xml version="1.0" encoding="utf-8"?>
<sst xmlns="http://schemas.openxmlformats.org/spreadsheetml/2006/main" count="295" uniqueCount="207">
  <si>
    <t>Area 1</t>
  </si>
  <si>
    <t>Status</t>
  </si>
  <si>
    <t>I</t>
  </si>
  <si>
    <t>E</t>
  </si>
  <si>
    <t>N</t>
  </si>
  <si>
    <t>SF</t>
  </si>
  <si>
    <t>MF</t>
  </si>
  <si>
    <t>ST</t>
  </si>
  <si>
    <t xml:space="preserve">Start </t>
  </si>
  <si>
    <t>Name</t>
  </si>
  <si>
    <t>International</t>
  </si>
  <si>
    <t>Senior Scientist</t>
  </si>
  <si>
    <t>Junior Scientist</t>
  </si>
  <si>
    <t>Area n</t>
  </si>
  <si>
    <t>share of total costs [%]</t>
  </si>
  <si>
    <t xml:space="preserve">Strategic projects  </t>
  </si>
  <si>
    <t xml:space="preserve">Single firm projects  </t>
  </si>
  <si>
    <t>National / Österreichisches Patentamt</t>
  </si>
  <si>
    <t>Kontrollsumme (100%)</t>
  </si>
  <si>
    <t>Projects</t>
  </si>
  <si>
    <t>End</t>
  </si>
  <si>
    <t>Total</t>
  </si>
  <si>
    <t>Single Firm Project</t>
  </si>
  <si>
    <t>Multi Firm Project</t>
  </si>
  <si>
    <t>Department</t>
  </si>
  <si>
    <t>Contact person</t>
  </si>
  <si>
    <t>Scientific Partners (in alphabetical order)</t>
  </si>
  <si>
    <t>N°</t>
  </si>
  <si>
    <t>University / Research Institution</t>
  </si>
  <si>
    <t>Company Partners (in alphabetical order)</t>
  </si>
  <si>
    <t>eCall ID</t>
  </si>
  <si>
    <t>FFG Project Number</t>
  </si>
  <si>
    <t>Content</t>
  </si>
  <si>
    <t>Patents</t>
  </si>
  <si>
    <t>Publications</t>
  </si>
  <si>
    <t>Staff</t>
  </si>
  <si>
    <t>Target Values</t>
  </si>
  <si>
    <t>in progress</t>
  </si>
  <si>
    <t>Indicators</t>
  </si>
  <si>
    <t>Research Programme</t>
  </si>
  <si>
    <t>Research Results</t>
  </si>
  <si>
    <t>Human Resources</t>
  </si>
  <si>
    <t>&gt; FFG Project No&lt;</t>
  </si>
  <si>
    <t>First Name</t>
  </si>
  <si>
    <t>Name of Company Partner</t>
  </si>
  <si>
    <t>Name of Scientific Partner</t>
  </si>
  <si>
    <t>Project Type</t>
  </si>
  <si>
    <t>Total Costs</t>
  </si>
  <si>
    <t>Number of Partners</t>
  </si>
  <si>
    <t>PLANNED</t>
  </si>
  <si>
    <t xml:space="preserve">  thereof co-publications science and industry</t>
  </si>
  <si>
    <t xml:space="preserve">  by staff of company partners</t>
  </si>
  <si>
    <t xml:space="preserve">  by staff of scientific partners</t>
  </si>
  <si>
    <t>List of Partners</t>
  </si>
  <si>
    <t>List of Projects</t>
  </si>
  <si>
    <t>PhD &amp; Master Thesis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</si>
  <si>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</si>
  <si>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</si>
  <si>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</si>
  <si>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</si>
  <si>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</si>
  <si>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</si>
  <si>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</si>
  <si>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&gt; EUR &lt;</t>
  </si>
  <si>
    <t>Review Core Document</t>
  </si>
  <si>
    <t>Full Title</t>
  </si>
  <si>
    <t>Short Title</t>
  </si>
  <si>
    <t xml:space="preserve">from: </t>
  </si>
  <si>
    <t>Total Costs approved:</t>
  </si>
  <si>
    <t>Federal Funding approved:</t>
  </si>
  <si>
    <t>DD.MM.YYYY</t>
  </si>
  <si>
    <t>&gt; eCall ID &lt;</t>
  </si>
  <si>
    <t>&gt; K-Project (Full Title) &lt;</t>
  </si>
  <si>
    <t>&gt; K-Project (Short Title) &lt;</t>
  </si>
  <si>
    <t>to:</t>
  </si>
  <si>
    <t>Duration approved:</t>
  </si>
  <si>
    <t>Joined the K-Project</t>
  </si>
  <si>
    <t>Left the K-Project</t>
  </si>
  <si>
    <t>Europäisches Patentamt / European Patent Office</t>
  </si>
  <si>
    <t>Reporting Period:</t>
  </si>
  <si>
    <t>K-Project</t>
  </si>
  <si>
    <t>Year 1</t>
  </si>
  <si>
    <t>Licences</t>
  </si>
  <si>
    <t>Year 1-2</t>
  </si>
  <si>
    <t>WP</t>
  </si>
  <si>
    <t>UP</t>
  </si>
  <si>
    <t>1.1</t>
  </si>
  <si>
    <t>&gt;Project title&lt;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</si>
  <si>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</si>
  <si>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</si>
  <si>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</si>
  <si>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</si>
  <si>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</si>
  <si>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</si>
  <si>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</si>
  <si>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</si>
  <si>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</si>
  <si>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Area 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</si>
  <si>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</si>
  <si>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</si>
  <si>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</si>
  <si>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</si>
  <si>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</si>
  <si>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</si>
  <si>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</si>
  <si>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</si>
  <si>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</si>
  <si>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</si>
  <si>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</si>
  <si>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</si>
  <si>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</si>
  <si>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</si>
  <si>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</si>
  <si>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</si>
  <si>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</si>
  <si>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</si>
  <si>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</si>
  <si>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</si>
  <si>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 xml:space="preserve">SF   </t>
  </si>
  <si>
    <t>Wissenschaftlicher Partner / Scientific Partner</t>
  </si>
  <si>
    <t>Unternehmenspartner / Company Partner</t>
  </si>
  <si>
    <t>planned</t>
  </si>
  <si>
    <t>cancelled</t>
  </si>
  <si>
    <t>finished</t>
  </si>
  <si>
    <t>ja</t>
  </si>
  <si>
    <t>nein</t>
  </si>
  <si>
    <t>Rechte bei
Holder</t>
  </si>
  <si>
    <t>Summe
Total</t>
  </si>
  <si>
    <t>Lizenzart
Type of Licence</t>
  </si>
  <si>
    <t>Verkaufsfertig am</t>
  </si>
  <si>
    <t>Art
Type of IP</t>
  </si>
  <si>
    <t>Angemeldet am
applied</t>
  </si>
  <si>
    <t>Genehmigt am
granted</t>
  </si>
  <si>
    <t>Publikationen
Publications</t>
  </si>
  <si>
    <t>AutorIn
Author</t>
  </si>
  <si>
    <t>Projekt-Nr.
Project-No.</t>
  </si>
  <si>
    <t>Titel des Beitrags
Title</t>
  </si>
  <si>
    <t>Erscheinungsdatum
Date of Publication</t>
  </si>
  <si>
    <t>Ko-Publikation
Wissenschaft-Wirtschaft
Co-publication
Science - Industry</t>
  </si>
  <si>
    <t>Fachzeitschriften (refereed)
Refereed Scientific Journals</t>
  </si>
  <si>
    <t>Fachzeitschriften
Scientific Journals</t>
  </si>
  <si>
    <t>Konferenzbeiträge
Conference Papers</t>
  </si>
  <si>
    <t>Bücher / Buchbeiträge
Books / Bookchapters</t>
  </si>
  <si>
    <t>Summe (Zielgröße)
Total (Target Value)</t>
  </si>
  <si>
    <t>Andere Publikationen
Other Publications</t>
  </si>
  <si>
    <t>Technische Reports
Technical Reports</t>
  </si>
  <si>
    <t>Personal
Staff</t>
  </si>
  <si>
    <t>Köpfe
Headcount</t>
  </si>
  <si>
    <t>VZÄ
FTE</t>
  </si>
  <si>
    <t>Gesamt
Total</t>
  </si>
  <si>
    <t>männlich
male</t>
  </si>
  <si>
    <t>weiblich
female</t>
  </si>
  <si>
    <t>ProjektmitarbeiterInnen Wissenschaft/
Scientific Staff</t>
  </si>
  <si>
    <t>Führungsebene / Management Level</t>
  </si>
  <si>
    <t>Key Researcher</t>
  </si>
  <si>
    <t xml:space="preserve">ProjektmitarbeiterInnen Administration/
Administrative Staff </t>
  </si>
  <si>
    <t>andere MitarbeiterInnen / further staff</t>
  </si>
  <si>
    <t>TechnikerInnen/ Fachkräfte/
Technicians</t>
  </si>
  <si>
    <t>Andere relevante Projekt-MitarbeiterInnen /
Other project staff</t>
  </si>
  <si>
    <t>Gesamt/
Total</t>
  </si>
  <si>
    <t>Akademische Arbeiten 
PhD &amp; Master Thesis</t>
  </si>
  <si>
    <t xml:space="preserve">AutorIn
Author </t>
  </si>
  <si>
    <t>Beschäftigt bei
employed at</t>
  </si>
  <si>
    <t>Titel</t>
  </si>
  <si>
    <t>In Arbeit
in progress</t>
  </si>
  <si>
    <t>Abgeschlossen am
finished (date)</t>
  </si>
  <si>
    <t>S</t>
  </si>
  <si>
    <t>Dissertation / PhD</t>
  </si>
  <si>
    <t>Diplomarbeit / Diploma Thesis / Master Thesis</t>
  </si>
  <si>
    <t>WV</t>
  </si>
  <si>
    <t>Werkvertrag / Work of hire contract</t>
  </si>
  <si>
    <t>Sonstige / Other</t>
  </si>
  <si>
    <t>Monitoring Tables</t>
  </si>
  <si>
    <t>Strategic Project</t>
  </si>
  <si>
    <t xml:space="preserve">Current duration </t>
  </si>
  <si>
    <t>Planned duration</t>
  </si>
  <si>
    <t>Scientific Partners</t>
  </si>
  <si>
    <t>Company Partners</t>
  </si>
  <si>
    <t>Research Categories %</t>
  </si>
  <si>
    <t>Experimental 
Development (in %)</t>
  </si>
  <si>
    <t>Fundamental Research 
(in %)</t>
  </si>
  <si>
    <t>Industrial Research 
(in %)</t>
  </si>
  <si>
    <t>Stage of completion 
(in %)</t>
  </si>
  <si>
    <t>Deviation  from plan (yes/no)</t>
  </si>
  <si>
    <t>Type of patent</t>
  </si>
  <si>
    <t>Patent applied on</t>
  </si>
  <si>
    <t>Patent granted on</t>
  </si>
  <si>
    <t>Holder</t>
  </si>
  <si>
    <t xml:space="preserve">  thereof „reviewed journals“</t>
  </si>
  <si>
    <t xml:space="preserve">optional: Number of other IPR </t>
  </si>
  <si>
    <t>optional: Number of prototypes</t>
  </si>
  <si>
    <t>optional: Number of habilitations</t>
  </si>
  <si>
    <t>Implementation of initiated products and processes at company level (see "Project Content" pt. 9.3)</t>
  </si>
  <si>
    <t>PhD (running and finalized)</t>
  </si>
  <si>
    <t>Diploma &amp; Master Thesis (running and finalized)</t>
  </si>
  <si>
    <r>
      <t xml:space="preserve">Number of researchers </t>
    </r>
    <r>
      <rPr>
        <sz val="11"/>
        <rFont val="Calibri"/>
        <family val="2"/>
      </rPr>
      <t>male</t>
    </r>
  </si>
  <si>
    <r>
      <t xml:space="preserve">Number of researchers </t>
    </r>
    <r>
      <rPr>
        <sz val="11"/>
        <rFont val="Calibri"/>
        <family val="2"/>
      </rPr>
      <t>female</t>
    </r>
  </si>
  <si>
    <r>
      <t xml:space="preserve">Sonstige Schutzrechte/ other IPR
</t>
    </r>
    <r>
      <rPr>
        <b/>
        <i/>
        <sz val="16"/>
        <color indexed="9"/>
        <rFont val="Calibri"/>
        <family val="2"/>
      </rPr>
      <t>optional</t>
    </r>
  </si>
  <si>
    <r>
      <t>Share of strategic research projects</t>
    </r>
    <r>
      <rPr>
        <sz val="11"/>
        <rFont val="Calibri"/>
        <family val="2"/>
      </rPr>
      <t xml:space="preserve"> in entire research programme</t>
    </r>
  </si>
  <si>
    <r>
      <t xml:space="preserve">Publications in relevant journals
</t>
    </r>
    <r>
      <rPr>
        <sz val="11"/>
        <rFont val="Calibri"/>
        <family val="2"/>
      </rPr>
      <t>(incl. published conference papers, books/ book contributions)</t>
    </r>
  </si>
  <si>
    <t xml:space="preserve">  thereof number of contributions in conferences with peer-review</t>
  </si>
  <si>
    <t>Konferenzbeiträge (refereed)
Refereed Conference Papers</t>
  </si>
  <si>
    <t>Country</t>
  </si>
  <si>
    <t>Patente/ Patents</t>
  </si>
  <si>
    <t>Lizenzen/ Licenses</t>
  </si>
  <si>
    <t>Date:</t>
  </si>
  <si>
    <t xml:space="preserve"> &gt;DD.MM.YYYY&lt;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</si>
</sst>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dd/mm/yy;@"/>
    <numFmt numFmtId="166" formatCode="_-[$€]\ * #,##0.00_-;\-[$€]\ * #,##0.00_-;_-[$€]\ * &quot;-&quot;??_-;_-@_-"/>
    <numFmt numFmtId="167" formatCode="0.0"/>
  </numFmts>
  <fonts count="5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</font>
    <font>
      <b/>
      <sz val="8"/>
      <color indexed="81"/>
      <name val="Tahoma"/>
    </font>
    <font>
      <sz val="11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10"/>
      <color indexed="10"/>
      <name val="Arial"/>
    </font>
    <font>
      <b/>
      <sz val="14"/>
      <name val="Arial"/>
    </font>
    <font>
      <sz val="10"/>
      <name val="Arial"/>
    </font>
    <font>
      <sz val="10"/>
      <name val="Arial"/>
    </font>
    <font>
      <sz val="16"/>
      <name val="Arial"/>
    </font>
    <font>
      <sz val="10"/>
      <name val="Arial"/>
    </font>
    <font>
      <b/>
      <sz val="11"/>
      <name val="Arial"/>
    </font>
    <font>
      <sz val="10"/>
      <name val="Arial"/>
    </font>
    <font>
      <sz val="10"/>
      <name val="Arial"/>
    </font>
    <font>
      <b/>
      <sz val="11"/>
      <color indexed="10"/>
      <name val="Arial"/>
    </font>
    <font>
      <b/>
      <sz val="11"/>
      <color indexed="8"/>
      <name val="Arial"/>
    </font>
    <font>
      <sz val="10"/>
      <color indexed="8"/>
      <name val="Arial"/>
    </font>
    <font>
      <sz val="12"/>
      <color indexed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name val="Calibri"/>
      <family val="2"/>
    </font>
    <font>
      <b/>
      <i/>
      <sz val="16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9"/>
      <color theme="3" tint="0.59999389629810485"/>
      <name val="Arial"/>
      <family val="2"/>
    </font>
    <font>
      <sz val="9"/>
      <color theme="3" tint="0.39997558519241921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indexed="23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3032E"/>
        <bgColor indexed="64"/>
      </patternFill>
    </fill>
    <fill>
      <patternFill patternType="solid">
        <fgColor rgb="FFE3032E"/>
        <bgColor rgb="FF000000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45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0" fillId="0" borderId="0" xfId="0" applyFill="1" applyBorder="1"/>
    <xf numFmtId="0" fontId="2" fillId="0" borderId="0" xfId="0" applyFont="1" applyBorder="1" applyAlignment="1"/>
    <xf numFmtId="0" fontId="0" fillId="0" borderId="0" xfId="0" applyFill="1"/>
    <xf numFmtId="0" fontId="0" fillId="0" borderId="1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7" fillId="0" borderId="0" xfId="0" applyFont="1"/>
    <xf numFmtId="0" fontId="4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14" fontId="3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right"/>
    </xf>
    <xf numFmtId="0" fontId="8" fillId="0" borderId="0" xfId="0" applyFont="1"/>
    <xf numFmtId="10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 applyBorder="1"/>
    <xf numFmtId="0" fontId="15" fillId="0" borderId="0" xfId="0" applyFont="1"/>
    <xf numFmtId="0" fontId="17" fillId="0" borderId="0" xfId="0" applyFont="1"/>
    <xf numFmtId="0" fontId="17" fillId="0" borderId="0" xfId="0" applyFont="1" applyFill="1"/>
    <xf numFmtId="0" fontId="17" fillId="0" borderId="0" xfId="0" applyFont="1" applyAlignment="1">
      <alignment horizontal="center"/>
    </xf>
    <xf numFmtId="0" fontId="16" fillId="0" borderId="0" xfId="0" applyFont="1" applyFill="1" applyBorder="1" applyAlignment="1"/>
    <xf numFmtId="0" fontId="18" fillId="0" borderId="0" xfId="0" applyFont="1" applyBorder="1" applyAlignment="1"/>
    <xf numFmtId="0" fontId="18" fillId="0" borderId="0" xfId="0" applyFont="1"/>
    <xf numFmtId="0" fontId="19" fillId="0" borderId="0" xfId="0" applyFont="1" applyBorder="1" applyAlignment="1">
      <alignment horizontal="right"/>
    </xf>
    <xf numFmtId="0" fontId="19" fillId="0" borderId="0" xfId="0" applyFont="1"/>
    <xf numFmtId="0" fontId="10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49" fontId="3" fillId="0" borderId="0" xfId="2" applyNumberFormat="1" applyFont="1" applyFill="1" applyBorder="1"/>
    <xf numFmtId="0" fontId="2" fillId="0" borderId="0" xfId="2" applyFill="1" applyBorder="1"/>
    <xf numFmtId="49" fontId="2" fillId="0" borderId="0" xfId="2" applyNumberFormat="1"/>
    <xf numFmtId="0" fontId="2" fillId="0" borderId="0" xfId="2"/>
    <xf numFmtId="0" fontId="3" fillId="0" borderId="4" xfId="2" applyFont="1" applyFill="1" applyBorder="1"/>
    <xf numFmtId="0" fontId="31" fillId="0" borderId="5" xfId="0" applyFont="1" applyBorder="1"/>
    <xf numFmtId="0" fontId="31" fillId="0" borderId="6" xfId="0" applyFont="1" applyBorder="1"/>
    <xf numFmtId="0" fontId="31" fillId="0" borderId="7" xfId="0" applyFont="1" applyBorder="1"/>
    <xf numFmtId="0" fontId="32" fillId="0" borderId="5" xfId="0" applyFont="1" applyBorder="1"/>
    <xf numFmtId="0" fontId="32" fillId="0" borderId="7" xfId="0" applyFont="1" applyBorder="1"/>
    <xf numFmtId="0" fontId="33" fillId="4" borderId="8" xfId="0" applyFont="1" applyFill="1" applyBorder="1" applyAlignment="1">
      <alignment vertical="center" wrapText="1"/>
    </xf>
    <xf numFmtId="0" fontId="33" fillId="4" borderId="9" xfId="0" applyFont="1" applyFill="1" applyBorder="1" applyAlignment="1">
      <alignment vertical="center" wrapText="1"/>
    </xf>
    <xf numFmtId="0" fontId="33" fillId="4" borderId="10" xfId="0" applyFont="1" applyFill="1" applyBorder="1" applyAlignment="1">
      <alignment vertical="center" wrapText="1"/>
    </xf>
    <xf numFmtId="0" fontId="33" fillId="4" borderId="12" xfId="0" applyFont="1" applyFill="1" applyBorder="1" applyAlignment="1">
      <alignment vertical="center" wrapText="1"/>
    </xf>
    <xf numFmtId="0" fontId="33" fillId="4" borderId="13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left" vertical="center" wrapText="1"/>
    </xf>
    <xf numFmtId="1" fontId="33" fillId="0" borderId="15" xfId="0" applyNumberFormat="1" applyFont="1" applyBorder="1" applyAlignment="1">
      <alignment horizontal="right"/>
    </xf>
    <xf numFmtId="1" fontId="33" fillId="0" borderId="16" xfId="0" applyNumberFormat="1" applyFont="1" applyBorder="1" applyAlignment="1">
      <alignment horizontal="right"/>
    </xf>
    <xf numFmtId="1" fontId="33" fillId="0" borderId="18" xfId="0" applyNumberFormat="1" applyFont="1" applyBorder="1" applyAlignment="1">
      <alignment horizontal="right"/>
    </xf>
    <xf numFmtId="1" fontId="33" fillId="0" borderId="7" xfId="0" applyNumberFormat="1" applyFont="1" applyBorder="1" applyAlignment="1">
      <alignment horizontal="right"/>
    </xf>
    <xf numFmtId="1" fontId="33" fillId="0" borderId="19" xfId="0" applyNumberFormat="1" applyFont="1" applyBorder="1" applyAlignment="1">
      <alignment horizontal="right"/>
    </xf>
    <xf numFmtId="1" fontId="33" fillId="0" borderId="20" xfId="0" applyNumberFormat="1" applyFont="1" applyBorder="1" applyAlignment="1">
      <alignment horizontal="right"/>
    </xf>
    <xf numFmtId="0" fontId="34" fillId="0" borderId="14" xfId="0" applyFont="1" applyFill="1" applyBorder="1" applyAlignment="1">
      <alignment horizontal="left" vertical="center" wrapText="1"/>
    </xf>
    <xf numFmtId="0" fontId="35" fillId="0" borderId="21" xfId="0" applyFont="1" applyBorder="1" applyAlignment="1">
      <alignment horizontal="right"/>
    </xf>
    <xf numFmtId="0" fontId="35" fillId="0" borderId="3" xfId="0" applyFont="1" applyBorder="1" applyAlignment="1">
      <alignment horizontal="right"/>
    </xf>
    <xf numFmtId="0" fontId="35" fillId="0" borderId="22" xfId="0" applyFont="1" applyBorder="1" applyAlignment="1">
      <alignment horizontal="right"/>
    </xf>
    <xf numFmtId="0" fontId="33" fillId="0" borderId="23" xfId="0" applyFont="1" applyFill="1" applyBorder="1" applyAlignment="1">
      <alignment horizontal="left" vertical="center" wrapText="1"/>
    </xf>
    <xf numFmtId="1" fontId="33" fillId="0" borderId="21" xfId="0" applyNumberFormat="1" applyFont="1" applyBorder="1" applyAlignment="1">
      <alignment horizontal="right"/>
    </xf>
    <xf numFmtId="1" fontId="33" fillId="0" borderId="3" xfId="0" applyNumberFormat="1" applyFont="1" applyBorder="1" applyAlignment="1">
      <alignment horizontal="right"/>
    </xf>
    <xf numFmtId="1" fontId="33" fillId="0" borderId="22" xfId="0" applyNumberFormat="1" applyFont="1" applyBorder="1" applyAlignment="1">
      <alignment horizontal="right"/>
    </xf>
    <xf numFmtId="0" fontId="35" fillId="0" borderId="23" xfId="0" applyFont="1" applyFill="1" applyBorder="1" applyAlignment="1">
      <alignment horizontal="left" vertical="center" wrapText="1"/>
    </xf>
    <xf numFmtId="1" fontId="35" fillId="0" borderId="21" xfId="0" applyNumberFormat="1" applyFont="1" applyBorder="1" applyAlignment="1">
      <alignment horizontal="right"/>
    </xf>
    <xf numFmtId="1" fontId="35" fillId="0" borderId="3" xfId="0" applyNumberFormat="1" applyFont="1" applyBorder="1" applyAlignment="1">
      <alignment horizontal="right"/>
    </xf>
    <xf numFmtId="1" fontId="35" fillId="0" borderId="22" xfId="0" applyNumberFormat="1" applyFont="1" applyBorder="1" applyAlignment="1">
      <alignment horizontal="right"/>
    </xf>
    <xf numFmtId="0" fontId="35" fillId="0" borderId="24" xfId="0" applyFont="1" applyFill="1" applyBorder="1" applyAlignment="1">
      <alignment horizontal="left" vertical="center" wrapText="1"/>
    </xf>
    <xf numFmtId="165" fontId="33" fillId="4" borderId="7" xfId="0" applyNumberFormat="1" applyFont="1" applyFill="1" applyBorder="1" applyAlignment="1"/>
    <xf numFmtId="0" fontId="35" fillId="0" borderId="21" xfId="0" applyFont="1" applyBorder="1"/>
    <xf numFmtId="1" fontId="33" fillId="4" borderId="21" xfId="0" applyNumberFormat="1" applyFont="1" applyFill="1" applyBorder="1"/>
    <xf numFmtId="0" fontId="36" fillId="5" borderId="25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/>
    </xf>
    <xf numFmtId="49" fontId="33" fillId="4" borderId="7" xfId="2" applyNumberFormat="1" applyFont="1" applyFill="1" applyBorder="1" applyAlignment="1"/>
    <xf numFmtId="1" fontId="33" fillId="4" borderId="7" xfId="2" applyNumberFormat="1" applyFont="1" applyFill="1" applyBorder="1"/>
    <xf numFmtId="1" fontId="33" fillId="4" borderId="7" xfId="0" applyNumberFormat="1" applyFont="1" applyFill="1" applyBorder="1"/>
    <xf numFmtId="4" fontId="33" fillId="4" borderId="7" xfId="2" applyNumberFormat="1" applyFont="1" applyFill="1" applyBorder="1"/>
    <xf numFmtId="4" fontId="33" fillId="4" borderId="7" xfId="0" applyNumberFormat="1" applyFont="1" applyFill="1" applyBorder="1"/>
    <xf numFmtId="167" fontId="33" fillId="4" borderId="21" xfId="0" applyNumberFormat="1" applyFont="1" applyFill="1" applyBorder="1"/>
    <xf numFmtId="49" fontId="35" fillId="0" borderId="27" xfId="2" applyNumberFormat="1" applyFont="1" applyBorder="1"/>
    <xf numFmtId="0" fontId="35" fillId="0" borderId="7" xfId="2" applyFont="1" applyBorder="1"/>
    <xf numFmtId="1" fontId="35" fillId="0" borderId="7" xfId="0" applyNumberFormat="1" applyFont="1" applyBorder="1" applyAlignment="1"/>
    <xf numFmtId="4" fontId="35" fillId="0" borderId="7" xfId="0" applyNumberFormat="1" applyFont="1" applyBorder="1"/>
    <xf numFmtId="165" fontId="35" fillId="0" borderId="7" xfId="0" applyNumberFormat="1" applyFont="1" applyBorder="1" applyAlignment="1"/>
    <xf numFmtId="164" fontId="35" fillId="0" borderId="7" xfId="2" applyNumberFormat="1" applyFont="1" applyBorder="1" applyAlignment="1" applyProtection="1">
      <protection locked="0"/>
    </xf>
    <xf numFmtId="9" fontId="35" fillId="0" borderId="7" xfId="0" applyNumberFormat="1" applyFont="1" applyBorder="1"/>
    <xf numFmtId="3" fontId="35" fillId="0" borderId="7" xfId="0" applyNumberFormat="1" applyFont="1" applyBorder="1" applyAlignment="1"/>
    <xf numFmtId="10" fontId="35" fillId="0" borderId="7" xfId="0" applyNumberFormat="1" applyFont="1" applyBorder="1"/>
    <xf numFmtId="0" fontId="35" fillId="0" borderId="21" xfId="2" applyFont="1" applyBorder="1"/>
    <xf numFmtId="1" fontId="35" fillId="0" borderId="21" xfId="0" applyNumberFormat="1" applyFont="1" applyBorder="1" applyAlignment="1"/>
    <xf numFmtId="4" fontId="35" fillId="0" borderId="21" xfId="0" applyNumberFormat="1" applyFont="1" applyBorder="1"/>
    <xf numFmtId="165" fontId="35" fillId="0" borderId="21" xfId="0" applyNumberFormat="1" applyFont="1" applyBorder="1" applyAlignment="1"/>
    <xf numFmtId="164" fontId="35" fillId="0" borderId="21" xfId="2" applyNumberFormat="1" applyFont="1" applyBorder="1" applyAlignment="1" applyProtection="1">
      <protection locked="0"/>
    </xf>
    <xf numFmtId="9" fontId="35" fillId="0" borderId="21" xfId="0" applyNumberFormat="1" applyFont="1" applyBorder="1"/>
    <xf numFmtId="3" fontId="35" fillId="0" borderId="21" xfId="0" applyNumberFormat="1" applyFont="1" applyBorder="1" applyAlignment="1"/>
    <xf numFmtId="10" fontId="35" fillId="0" borderId="21" xfId="0" applyNumberFormat="1" applyFont="1" applyBorder="1"/>
    <xf numFmtId="49" fontId="35" fillId="0" borderId="4" xfId="2" applyNumberFormat="1" applyFont="1" applyBorder="1"/>
    <xf numFmtId="0" fontId="35" fillId="0" borderId="5" xfId="2" applyFont="1" applyBorder="1"/>
    <xf numFmtId="1" fontId="35" fillId="0" borderId="5" xfId="0" applyNumberFormat="1" applyFont="1" applyBorder="1" applyAlignment="1"/>
    <xf numFmtId="4" fontId="35" fillId="0" borderId="5" xfId="0" applyNumberFormat="1" applyFont="1" applyBorder="1"/>
    <xf numFmtId="165" fontId="35" fillId="0" borderId="5" xfId="0" applyNumberFormat="1" applyFont="1" applyBorder="1" applyAlignment="1"/>
    <xf numFmtId="164" fontId="35" fillId="0" borderId="5" xfId="2" applyNumberFormat="1" applyFont="1" applyBorder="1" applyAlignment="1" applyProtection="1">
      <protection locked="0"/>
    </xf>
    <xf numFmtId="9" fontId="35" fillId="0" borderId="5" xfId="0" applyNumberFormat="1" applyFont="1" applyBorder="1"/>
    <xf numFmtId="3" fontId="35" fillId="0" borderId="5" xfId="0" applyNumberFormat="1" applyFont="1" applyBorder="1" applyAlignment="1"/>
    <xf numFmtId="10" fontId="35" fillId="0" borderId="5" xfId="0" applyNumberFormat="1" applyFont="1" applyBorder="1"/>
    <xf numFmtId="49" fontId="33" fillId="4" borderId="21" xfId="2" applyNumberFormat="1" applyFont="1" applyFill="1" applyBorder="1" applyAlignment="1"/>
    <xf numFmtId="1" fontId="33" fillId="4" borderId="21" xfId="2" applyNumberFormat="1" applyFont="1" applyFill="1" applyBorder="1"/>
    <xf numFmtId="3" fontId="35" fillId="0" borderId="21" xfId="0" applyNumberFormat="1" applyFont="1" applyBorder="1"/>
    <xf numFmtId="0" fontId="35" fillId="0" borderId="5" xfId="0" applyFont="1" applyBorder="1"/>
    <xf numFmtId="0" fontId="35" fillId="0" borderId="7" xfId="0" applyFont="1" applyBorder="1"/>
    <xf numFmtId="0" fontId="33" fillId="4" borderId="28" xfId="2" applyFont="1" applyFill="1" applyBorder="1"/>
    <xf numFmtId="0" fontId="35" fillId="4" borderId="29" xfId="2" applyFont="1" applyFill="1" applyBorder="1"/>
    <xf numFmtId="0" fontId="35" fillId="0" borderId="0" xfId="0" applyFont="1" applyBorder="1"/>
    <xf numFmtId="0" fontId="35" fillId="0" borderId="0" xfId="0" applyFont="1"/>
    <xf numFmtId="10" fontId="33" fillId="0" borderId="30" xfId="0" applyNumberFormat="1" applyFont="1" applyFill="1" applyBorder="1" applyAlignment="1"/>
    <xf numFmtId="10" fontId="33" fillId="0" borderId="31" xfId="0" applyNumberFormat="1" applyFont="1" applyFill="1" applyBorder="1" applyAlignment="1"/>
    <xf numFmtId="0" fontId="33" fillId="4" borderId="32" xfId="2" applyFont="1" applyFill="1" applyBorder="1" applyAlignment="1">
      <alignment horizontal="center" vertical="center" wrapText="1"/>
    </xf>
    <xf numFmtId="0" fontId="33" fillId="4" borderId="4" xfId="2" applyFont="1" applyFill="1" applyBorder="1"/>
    <xf numFmtId="0" fontId="35" fillId="4" borderId="33" xfId="2" applyFont="1" applyFill="1" applyBorder="1"/>
    <xf numFmtId="10" fontId="33" fillId="0" borderId="34" xfId="0" applyNumberFormat="1" applyFont="1" applyFill="1" applyBorder="1" applyAlignment="1">
      <alignment horizontal="left"/>
    </xf>
    <xf numFmtId="10" fontId="33" fillId="0" borderId="0" xfId="0" applyNumberFormat="1" applyFont="1" applyFill="1" applyBorder="1" applyAlignment="1">
      <alignment horizontal="left"/>
    </xf>
    <xf numFmtId="9" fontId="35" fillId="0" borderId="32" xfId="2" applyNumberFormat="1" applyFont="1" applyFill="1" applyBorder="1" applyAlignment="1">
      <alignment horizontal="center"/>
    </xf>
    <xf numFmtId="0" fontId="33" fillId="4" borderId="27" xfId="2" applyFont="1" applyFill="1" applyBorder="1"/>
    <xf numFmtId="0" fontId="35" fillId="4" borderId="19" xfId="2" applyFont="1" applyFill="1" applyBorder="1"/>
    <xf numFmtId="10" fontId="33" fillId="0" borderId="35" xfId="0" applyNumberFormat="1" applyFont="1" applyFill="1" applyBorder="1" applyAlignment="1">
      <alignment horizontal="left"/>
    </xf>
    <xf numFmtId="10" fontId="33" fillId="0" borderId="36" xfId="0" applyNumberFormat="1" applyFont="1" applyFill="1" applyBorder="1" applyAlignment="1">
      <alignment horizontal="left"/>
    </xf>
    <xf numFmtId="10" fontId="35" fillId="0" borderId="32" xfId="2" applyNumberFormat="1" applyFont="1" applyFill="1" applyBorder="1" applyAlignment="1">
      <alignment horizontal="center"/>
    </xf>
    <xf numFmtId="0" fontId="35" fillId="0" borderId="0" xfId="0" applyFont="1" applyFill="1"/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/>
    <xf numFmtId="0" fontId="37" fillId="0" borderId="0" xfId="0" applyFont="1" applyFill="1" applyBorder="1"/>
    <xf numFmtId="0" fontId="33" fillId="0" borderId="0" xfId="0" applyFont="1" applyFill="1" applyBorder="1"/>
    <xf numFmtId="0" fontId="35" fillId="0" borderId="0" xfId="0" applyFont="1" applyFill="1" applyBorder="1"/>
    <xf numFmtId="0" fontId="33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1" xfId="0" applyFont="1" applyFill="1" applyBorder="1"/>
    <xf numFmtId="14" fontId="33" fillId="0" borderId="1" xfId="0" applyNumberFormat="1" applyFont="1" applyFill="1" applyBorder="1"/>
    <xf numFmtId="0" fontId="35" fillId="0" borderId="1" xfId="0" applyFont="1" applyFill="1" applyBorder="1"/>
    <xf numFmtId="0" fontId="33" fillId="0" borderId="1" xfId="0" applyNumberFormat="1" applyFont="1" applyFill="1" applyBorder="1" applyAlignment="1">
      <alignment horizontal="right"/>
    </xf>
    <xf numFmtId="0" fontId="35" fillId="0" borderId="0" xfId="0" applyFont="1" applyBorder="1" applyAlignment="1"/>
    <xf numFmtId="0" fontId="33" fillId="0" borderId="0" xfId="0" applyFont="1" applyAlignment="1"/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5" fillId="0" borderId="37" xfId="0" applyFont="1" applyFill="1" applyBorder="1"/>
    <xf numFmtId="0" fontId="35" fillId="0" borderId="38" xfId="0" applyFont="1" applyFill="1" applyBorder="1" applyAlignment="1"/>
    <xf numFmtId="0" fontId="35" fillId="0" borderId="7" xfId="0" applyFont="1" applyFill="1" applyBorder="1" applyAlignment="1"/>
    <xf numFmtId="0" fontId="35" fillId="0" borderId="39" xfId="0" applyFont="1" applyFill="1" applyBorder="1" applyAlignment="1"/>
    <xf numFmtId="0" fontId="35" fillId="0" borderId="19" xfId="0" applyFont="1" applyFill="1" applyBorder="1" applyAlignment="1"/>
    <xf numFmtId="0" fontId="35" fillId="0" borderId="40" xfId="0" applyFont="1" applyFill="1" applyBorder="1" applyAlignment="1"/>
    <xf numFmtId="0" fontId="35" fillId="0" borderId="19" xfId="0" applyFont="1" applyBorder="1"/>
    <xf numFmtId="0" fontId="35" fillId="0" borderId="39" xfId="0" applyFont="1" applyBorder="1"/>
    <xf numFmtId="0" fontId="35" fillId="0" borderId="41" xfId="0" applyFont="1" applyFill="1" applyBorder="1"/>
    <xf numFmtId="0" fontId="35" fillId="0" borderId="42" xfId="0" applyFont="1" applyFill="1" applyBorder="1" applyAlignment="1"/>
    <xf numFmtId="0" fontId="35" fillId="0" borderId="21" xfId="0" applyFont="1" applyFill="1" applyBorder="1" applyAlignment="1"/>
    <xf numFmtId="0" fontId="35" fillId="0" borderId="43" xfId="0" applyFont="1" applyFill="1" applyBorder="1" applyAlignment="1"/>
    <xf numFmtId="0" fontId="35" fillId="0" borderId="3" xfId="0" applyFont="1" applyFill="1" applyBorder="1" applyAlignment="1"/>
    <xf numFmtId="0" fontId="35" fillId="0" borderId="3" xfId="0" applyFont="1" applyBorder="1"/>
    <xf numFmtId="0" fontId="35" fillId="0" borderId="43" xfId="0" applyFont="1" applyBorder="1"/>
    <xf numFmtId="0" fontId="35" fillId="0" borderId="44" xfId="0" applyFont="1" applyFill="1" applyBorder="1"/>
    <xf numFmtId="0" fontId="35" fillId="0" borderId="45" xfId="0" applyFont="1" applyFill="1" applyBorder="1" applyAlignment="1"/>
    <xf numFmtId="0" fontId="35" fillId="0" borderId="46" xfId="0" applyFont="1" applyFill="1" applyBorder="1" applyAlignment="1"/>
    <xf numFmtId="0" fontId="35" fillId="0" borderId="47" xfId="0" applyFont="1" applyFill="1" applyBorder="1" applyAlignment="1"/>
    <xf numFmtId="0" fontId="35" fillId="0" borderId="48" xfId="0" applyFont="1" applyFill="1" applyBorder="1" applyAlignment="1"/>
    <xf numFmtId="0" fontId="35" fillId="0" borderId="48" xfId="0" applyFont="1" applyBorder="1"/>
    <xf numFmtId="0" fontId="35" fillId="0" borderId="47" xfId="0" applyFont="1" applyBorder="1"/>
    <xf numFmtId="0" fontId="38" fillId="0" borderId="0" xfId="0" applyFont="1" applyFill="1" applyBorder="1"/>
    <xf numFmtId="0" fontId="35" fillId="0" borderId="0" xfId="0" applyFont="1" applyFill="1" applyBorder="1" applyAlignment="1"/>
    <xf numFmtId="0" fontId="33" fillId="4" borderId="49" xfId="0" applyFont="1" applyFill="1" applyBorder="1"/>
    <xf numFmtId="0" fontId="35" fillId="4" borderId="0" xfId="0" applyFont="1" applyFill="1" applyBorder="1"/>
    <xf numFmtId="0" fontId="35" fillId="4" borderId="50" xfId="0" applyFont="1" applyFill="1" applyBorder="1"/>
    <xf numFmtId="0" fontId="33" fillId="4" borderId="51" xfId="0" applyFont="1" applyFill="1" applyBorder="1"/>
    <xf numFmtId="0" fontId="35" fillId="4" borderId="52" xfId="0" applyFont="1" applyFill="1" applyBorder="1"/>
    <xf numFmtId="0" fontId="35" fillId="4" borderId="53" xfId="0" applyFont="1" applyFill="1" applyBorder="1"/>
    <xf numFmtId="0" fontId="36" fillId="5" borderId="55" xfId="0" applyFont="1" applyFill="1" applyBorder="1" applyAlignment="1">
      <alignment horizontal="center" vertical="center" wrapText="1"/>
    </xf>
    <xf numFmtId="0" fontId="36" fillId="5" borderId="5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5" fillId="0" borderId="14" xfId="0" applyFont="1" applyFill="1" applyBorder="1" applyAlignment="1">
      <alignment horizontal="left"/>
    </xf>
    <xf numFmtId="0" fontId="35" fillId="0" borderId="14" xfId="0" applyFont="1" applyFill="1" applyBorder="1"/>
    <xf numFmtId="0" fontId="35" fillId="0" borderId="7" xfId="0" applyFont="1" applyFill="1" applyBorder="1"/>
    <xf numFmtId="0" fontId="35" fillId="0" borderId="39" xfId="0" applyFont="1" applyFill="1" applyBorder="1"/>
    <xf numFmtId="0" fontId="35" fillId="0" borderId="20" xfId="0" applyFont="1" applyFill="1" applyBorder="1"/>
    <xf numFmtId="0" fontId="35" fillId="0" borderId="23" xfId="0" applyFont="1" applyFill="1" applyBorder="1" applyAlignment="1">
      <alignment horizontal="left"/>
    </xf>
    <xf numFmtId="0" fontId="35" fillId="0" borderId="23" xfId="0" applyFont="1" applyFill="1" applyBorder="1"/>
    <xf numFmtId="0" fontId="35" fillId="0" borderId="21" xfId="0" applyFont="1" applyFill="1" applyBorder="1"/>
    <xf numFmtId="0" fontId="35" fillId="0" borderId="43" xfId="0" applyFont="1" applyFill="1" applyBorder="1"/>
    <xf numFmtId="0" fontId="35" fillId="0" borderId="22" xfId="0" applyFont="1" applyFill="1" applyBorder="1"/>
    <xf numFmtId="0" fontId="35" fillId="0" borderId="24" xfId="0" applyFont="1" applyFill="1" applyBorder="1" applyAlignment="1">
      <alignment horizontal="left"/>
    </xf>
    <xf numFmtId="0" fontId="35" fillId="0" borderId="24" xfId="0" applyFont="1" applyFill="1" applyBorder="1"/>
    <xf numFmtId="0" fontId="35" fillId="0" borderId="5" xfId="0" applyFont="1" applyFill="1" applyBorder="1"/>
    <xf numFmtId="0" fontId="35" fillId="0" borderId="59" xfId="0" applyFont="1" applyFill="1" applyBorder="1"/>
    <xf numFmtId="0" fontId="35" fillId="0" borderId="60" xfId="0" applyFont="1" applyFill="1" applyBorder="1"/>
    <xf numFmtId="0" fontId="35" fillId="0" borderId="61" xfId="0" applyFont="1" applyFill="1" applyBorder="1" applyAlignment="1">
      <alignment horizontal="left"/>
    </xf>
    <xf numFmtId="0" fontId="33" fillId="0" borderId="61" xfId="0" applyFont="1" applyFill="1" applyBorder="1"/>
    <xf numFmtId="0" fontId="35" fillId="0" borderId="62" xfId="0" applyFont="1" applyFill="1" applyBorder="1"/>
    <xf numFmtId="0" fontId="33" fillId="0" borderId="37" xfId="0" applyFont="1" applyFill="1" applyBorder="1" applyAlignment="1">
      <alignment horizontal="left"/>
    </xf>
    <xf numFmtId="0" fontId="33" fillId="0" borderId="41" xfId="0" applyFont="1" applyFill="1" applyBorder="1" applyAlignment="1">
      <alignment horizontal="left"/>
    </xf>
    <xf numFmtId="0" fontId="33" fillId="0" borderId="44" xfId="0" applyFont="1" applyFill="1" applyBorder="1" applyAlignment="1">
      <alignment horizontal="left"/>
    </xf>
    <xf numFmtId="0" fontId="35" fillId="0" borderId="46" xfId="0" applyFont="1" applyFill="1" applyBorder="1"/>
    <xf numFmtId="0" fontId="35" fillId="0" borderId="47" xfId="0" applyFont="1" applyFill="1" applyBorder="1"/>
    <xf numFmtId="0" fontId="35" fillId="0" borderId="37" xfId="0" applyFont="1" applyFill="1" applyBorder="1" applyAlignment="1">
      <alignment horizontal="left"/>
    </xf>
    <xf numFmtId="0" fontId="35" fillId="0" borderId="41" xfId="0" applyFont="1" applyFill="1" applyBorder="1" applyAlignment="1">
      <alignment horizontal="left"/>
    </xf>
    <xf numFmtId="0" fontId="35" fillId="0" borderId="44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3" fillId="4" borderId="8" xfId="0" applyFont="1" applyFill="1" applyBorder="1" applyAlignment="1">
      <alignment horizontal="left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3" fillId="4" borderId="58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 wrapText="1"/>
    </xf>
    <xf numFmtId="0" fontId="33" fillId="6" borderId="57" xfId="0" applyFont="1" applyFill="1" applyBorder="1" applyAlignment="1">
      <alignment horizontal="left" vertical="center" wrapText="1"/>
    </xf>
    <xf numFmtId="0" fontId="35" fillId="6" borderId="13" xfId="0" applyFont="1" applyFill="1" applyBorder="1"/>
    <xf numFmtId="0" fontId="35" fillId="6" borderId="58" xfId="0" applyFont="1" applyFill="1" applyBorder="1"/>
    <xf numFmtId="0" fontId="33" fillId="4" borderId="57" xfId="0" applyFont="1" applyFill="1" applyBorder="1" applyAlignment="1">
      <alignment horizontal="left" vertical="center" wrapText="1"/>
    </xf>
    <xf numFmtId="0" fontId="33" fillId="6" borderId="8" xfId="0" applyFont="1" applyFill="1" applyBorder="1" applyAlignment="1">
      <alignment horizontal="left" wrapText="1"/>
    </xf>
    <xf numFmtId="0" fontId="39" fillId="3" borderId="63" xfId="0" applyFont="1" applyFill="1" applyBorder="1" applyAlignment="1">
      <alignment wrapText="1"/>
    </xf>
    <xf numFmtId="14" fontId="33" fillId="0" borderId="0" xfId="0" applyNumberFormat="1" applyFont="1" applyFill="1" applyBorder="1"/>
    <xf numFmtId="0" fontId="33" fillId="0" borderId="64" xfId="0" applyFont="1" applyFill="1" applyBorder="1" applyAlignment="1">
      <alignment vertical="center"/>
    </xf>
    <xf numFmtId="0" fontId="33" fillId="0" borderId="64" xfId="0" applyFont="1" applyFill="1" applyBorder="1" applyAlignment="1">
      <alignment horizontal="right" vertical="center"/>
    </xf>
    <xf numFmtId="0" fontId="35" fillId="0" borderId="64" xfId="0" applyFont="1" applyBorder="1" applyAlignment="1">
      <alignment vertical="center"/>
    </xf>
    <xf numFmtId="0" fontId="36" fillId="3" borderId="65" xfId="0" applyFont="1" applyFill="1" applyBorder="1" applyAlignment="1">
      <alignment wrapText="1"/>
    </xf>
    <xf numFmtId="0" fontId="36" fillId="3" borderId="66" xfId="0" applyFont="1" applyFill="1" applyBorder="1" applyAlignment="1">
      <alignment wrapText="1"/>
    </xf>
    <xf numFmtId="0" fontId="35" fillId="0" borderId="68" xfId="0" applyFont="1" applyFill="1" applyBorder="1" applyAlignment="1">
      <alignment wrapText="1"/>
    </xf>
    <xf numFmtId="0" fontId="35" fillId="0" borderId="69" xfId="0" applyFont="1" applyFill="1" applyBorder="1" applyAlignment="1">
      <alignment wrapText="1"/>
    </xf>
    <xf numFmtId="0" fontId="35" fillId="0" borderId="69" xfId="0" applyFont="1" applyBorder="1"/>
    <xf numFmtId="0" fontId="35" fillId="0" borderId="70" xfId="0" applyFont="1" applyBorder="1"/>
    <xf numFmtId="0" fontId="35" fillId="0" borderId="71" xfId="0" applyFont="1" applyFill="1" applyBorder="1" applyAlignment="1">
      <alignment wrapText="1"/>
    </xf>
    <xf numFmtId="0" fontId="35" fillId="0" borderId="72" xfId="0" applyFont="1" applyFill="1" applyBorder="1" applyAlignment="1">
      <alignment wrapText="1"/>
    </xf>
    <xf numFmtId="0" fontId="35" fillId="0" borderId="72" xfId="0" applyFont="1" applyBorder="1"/>
    <xf numFmtId="0" fontId="35" fillId="0" borderId="73" xfId="0" applyFont="1" applyBorder="1"/>
    <xf numFmtId="0" fontId="35" fillId="0" borderId="74" xfId="0" applyFont="1" applyFill="1" applyBorder="1" applyAlignment="1">
      <alignment wrapText="1"/>
    </xf>
    <xf numFmtId="0" fontId="35" fillId="0" borderId="75" xfId="0" applyFont="1" applyFill="1" applyBorder="1" applyAlignment="1">
      <alignment wrapText="1"/>
    </xf>
    <xf numFmtId="0" fontId="35" fillId="0" borderId="75" xfId="0" applyFont="1" applyBorder="1"/>
    <xf numFmtId="0" fontId="35" fillId="0" borderId="76" xfId="0" applyFont="1" applyBorder="1"/>
    <xf numFmtId="0" fontId="35" fillId="0" borderId="71" xfId="0" applyFont="1" applyBorder="1"/>
    <xf numFmtId="0" fontId="35" fillId="0" borderId="74" xfId="0" applyFont="1" applyBorder="1"/>
    <xf numFmtId="0" fontId="35" fillId="0" borderId="0" xfId="0" applyFont="1" applyAlignment="1">
      <alignment wrapText="1"/>
    </xf>
    <xf numFmtId="0" fontId="33" fillId="4" borderId="8" xfId="0" applyFont="1" applyFill="1" applyBorder="1" applyAlignment="1">
      <alignment wrapText="1"/>
    </xf>
    <xf numFmtId="0" fontId="33" fillId="4" borderId="13" xfId="0" applyFont="1" applyFill="1" applyBorder="1"/>
    <xf numFmtId="0" fontId="33" fillId="4" borderId="58" xfId="0" applyFont="1" applyFill="1" applyBorder="1"/>
    <xf numFmtId="0" fontId="33" fillId="4" borderId="9" xfId="0" applyFont="1" applyFill="1" applyBorder="1"/>
    <xf numFmtId="0" fontId="33" fillId="4" borderId="51" xfId="0" applyFont="1" applyFill="1" applyBorder="1" applyAlignment="1">
      <alignment wrapText="1"/>
    </xf>
    <xf numFmtId="0" fontId="33" fillId="4" borderId="25" xfId="0" applyFont="1" applyFill="1" applyBorder="1"/>
    <xf numFmtId="0" fontId="35" fillId="0" borderId="55" xfId="0" applyFont="1" applyFill="1" applyBorder="1"/>
    <xf numFmtId="0" fontId="35" fillId="0" borderId="26" xfId="0" applyFont="1" applyFill="1" applyBorder="1"/>
    <xf numFmtId="0" fontId="33" fillId="0" borderId="8" xfId="0" applyFont="1" applyFill="1" applyBorder="1" applyAlignment="1">
      <alignment wrapText="1"/>
    </xf>
    <xf numFmtId="0" fontId="33" fillId="0" borderId="25" xfId="0" applyFont="1" applyFill="1" applyBorder="1"/>
    <xf numFmtId="0" fontId="33" fillId="0" borderId="55" xfId="0" applyFont="1" applyFill="1" applyBorder="1"/>
    <xf numFmtId="0" fontId="33" fillId="0" borderId="26" xfId="0" applyFont="1" applyFill="1" applyBorder="1"/>
    <xf numFmtId="0" fontId="35" fillId="0" borderId="13" xfId="0" applyFont="1" applyFill="1" applyBorder="1"/>
    <xf numFmtId="0" fontId="35" fillId="0" borderId="58" xfId="0" applyFont="1" applyFill="1" applyBorder="1"/>
    <xf numFmtId="0" fontId="33" fillId="7" borderId="9" xfId="0" applyFont="1" applyFill="1" applyBorder="1" applyAlignment="1">
      <alignment wrapText="1"/>
    </xf>
    <xf numFmtId="0" fontId="36" fillId="7" borderId="13" xfId="0" applyFont="1" applyFill="1" applyBorder="1"/>
    <xf numFmtId="0" fontId="38" fillId="0" borderId="0" xfId="0" applyFont="1" applyBorder="1"/>
    <xf numFmtId="0" fontId="35" fillId="0" borderId="14" xfId="0" applyFont="1" applyFill="1" applyBorder="1" applyAlignment="1">
      <alignment wrapText="1"/>
    </xf>
    <xf numFmtId="0" fontId="35" fillId="4" borderId="38" xfId="0" applyFont="1" applyFill="1" applyBorder="1"/>
    <xf numFmtId="0" fontId="35" fillId="0" borderId="23" xfId="0" applyFont="1" applyBorder="1"/>
    <xf numFmtId="0" fontId="35" fillId="4" borderId="42" xfId="0" applyFont="1" applyFill="1" applyBorder="1"/>
    <xf numFmtId="0" fontId="35" fillId="0" borderId="49" xfId="0" applyFont="1" applyFill="1" applyBorder="1"/>
    <xf numFmtId="0" fontId="35" fillId="0" borderId="77" xfId="0" applyFont="1" applyFill="1" applyBorder="1"/>
    <xf numFmtId="0" fontId="35" fillId="0" borderId="6" xfId="0" applyFont="1" applyFill="1" applyBorder="1"/>
    <xf numFmtId="0" fontId="35" fillId="0" borderId="78" xfId="0" applyFont="1" applyFill="1" applyBorder="1"/>
    <xf numFmtId="0" fontId="35" fillId="0" borderId="61" xfId="0" applyFont="1" applyBorder="1"/>
    <xf numFmtId="0" fontId="35" fillId="4" borderId="45" xfId="0" applyFont="1" applyFill="1" applyBorder="1"/>
    <xf numFmtId="0" fontId="35" fillId="0" borderId="51" xfId="0" applyFont="1" applyBorder="1"/>
    <xf numFmtId="0" fontId="35" fillId="0" borderId="25" xfId="0" applyFont="1" applyFill="1" applyBorder="1"/>
    <xf numFmtId="0" fontId="33" fillId="4" borderId="79" xfId="0" applyFont="1" applyFill="1" applyBorder="1" applyAlignment="1">
      <alignment horizontal="left" vertical="center" wrapText="1"/>
    </xf>
    <xf numFmtId="0" fontId="33" fillId="4" borderId="51" xfId="0" applyFont="1" applyFill="1" applyBorder="1" applyAlignment="1">
      <alignment horizontal="left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5" fillId="0" borderId="1" xfId="0" applyFont="1" applyBorder="1"/>
    <xf numFmtId="0" fontId="35" fillId="0" borderId="38" xfId="0" applyFont="1" applyFill="1" applyBorder="1" applyAlignment="1">
      <alignment horizontal="left"/>
    </xf>
    <xf numFmtId="164" fontId="35" fillId="0" borderId="39" xfId="0" applyNumberFormat="1" applyFont="1" applyFill="1" applyBorder="1" applyAlignment="1">
      <alignment horizontal="left"/>
    </xf>
    <xf numFmtId="0" fontId="35" fillId="0" borderId="38" xfId="0" applyFont="1" applyBorder="1"/>
    <xf numFmtId="0" fontId="35" fillId="0" borderId="42" xfId="0" applyFont="1" applyFill="1" applyBorder="1" applyAlignment="1">
      <alignment horizontal="left"/>
    </xf>
    <xf numFmtId="164" fontId="35" fillId="0" borderId="43" xfId="0" applyNumberFormat="1" applyFont="1" applyFill="1" applyBorder="1" applyAlignment="1">
      <alignment horizontal="left"/>
    </xf>
    <xf numFmtId="0" fontId="35" fillId="0" borderId="42" xfId="0" applyFont="1" applyBorder="1"/>
    <xf numFmtId="0" fontId="35" fillId="0" borderId="80" xfId="0" applyFont="1" applyFill="1" applyBorder="1" applyAlignment="1">
      <alignment horizontal="left"/>
    </xf>
    <xf numFmtId="0" fontId="35" fillId="0" borderId="81" xfId="0" applyFont="1" applyFill="1" applyBorder="1" applyAlignment="1">
      <alignment horizontal="left"/>
    </xf>
    <xf numFmtId="164" fontId="35" fillId="0" borderId="59" xfId="0" applyNumberFormat="1" applyFont="1" applyFill="1" applyBorder="1" applyAlignment="1">
      <alignment horizontal="left"/>
    </xf>
    <xf numFmtId="0" fontId="35" fillId="0" borderId="81" xfId="0" applyFont="1" applyBorder="1"/>
    <xf numFmtId="0" fontId="35" fillId="0" borderId="29" xfId="0" applyFont="1" applyBorder="1"/>
    <xf numFmtId="0" fontId="35" fillId="0" borderId="59" xfId="0" applyFont="1" applyBorder="1"/>
    <xf numFmtId="0" fontId="35" fillId="0" borderId="44" xfId="0" applyFont="1" applyFill="1" applyBorder="1" applyAlignment="1">
      <alignment horizontal="left"/>
    </xf>
    <xf numFmtId="0" fontId="35" fillId="0" borderId="45" xfId="0" applyFont="1" applyFill="1" applyBorder="1" applyAlignment="1">
      <alignment horizontal="left"/>
    </xf>
    <xf numFmtId="164" fontId="35" fillId="0" borderId="47" xfId="0" applyNumberFormat="1" applyFont="1" applyFill="1" applyBorder="1" applyAlignment="1">
      <alignment horizontal="left"/>
    </xf>
    <xf numFmtId="0" fontId="35" fillId="0" borderId="45" xfId="0" applyFont="1" applyBorder="1"/>
    <xf numFmtId="0" fontId="33" fillId="4" borderId="82" xfId="0" applyFont="1" applyFill="1" applyBorder="1"/>
    <xf numFmtId="0" fontId="35" fillId="4" borderId="83" xfId="0" applyFont="1" applyFill="1" applyBorder="1"/>
    <xf numFmtId="0" fontId="35" fillId="4" borderId="84" xfId="0" applyFont="1" applyFill="1" applyBorder="1"/>
    <xf numFmtId="0" fontId="33" fillId="0" borderId="49" xfId="0" applyFont="1" applyFill="1" applyBorder="1" applyAlignment="1">
      <alignment horizontal="left" vertical="center" wrapText="1"/>
    </xf>
    <xf numFmtId="10" fontId="33" fillId="0" borderId="85" xfId="0" applyNumberFormat="1" applyFont="1" applyBorder="1" applyAlignment="1">
      <alignment horizontal="right"/>
    </xf>
    <xf numFmtId="10" fontId="33" fillId="0" borderId="86" xfId="0" applyNumberFormat="1" applyFont="1" applyBorder="1" applyAlignment="1">
      <alignment horizontal="right"/>
    </xf>
    <xf numFmtId="10" fontId="33" fillId="0" borderId="84" xfId="0" applyNumberFormat="1" applyFont="1" applyBorder="1" applyAlignment="1">
      <alignment horizontal="right"/>
    </xf>
    <xf numFmtId="0" fontId="33" fillId="0" borderId="87" xfId="0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right"/>
    </xf>
    <xf numFmtId="0" fontId="33" fillId="0" borderId="16" xfId="0" applyFont="1" applyBorder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5" xfId="0" applyFont="1" applyBorder="1" applyAlignment="1">
      <alignment horizontal="right"/>
    </xf>
    <xf numFmtId="0" fontId="33" fillId="0" borderId="29" xfId="0" applyFont="1" applyBorder="1" applyAlignment="1">
      <alignment horizontal="right"/>
    </xf>
    <xf numFmtId="0" fontId="33" fillId="0" borderId="60" xfId="0" applyFont="1" applyBorder="1" applyAlignment="1">
      <alignment horizontal="right"/>
    </xf>
    <xf numFmtId="0" fontId="33" fillId="0" borderId="21" xfId="0" applyFont="1" applyBorder="1" applyAlignment="1">
      <alignment horizontal="right"/>
    </xf>
    <xf numFmtId="0" fontId="33" fillId="0" borderId="3" xfId="0" applyFont="1" applyBorder="1" applyAlignment="1">
      <alignment horizontal="right"/>
    </xf>
    <xf numFmtId="0" fontId="33" fillId="0" borderId="22" xfId="0" applyFont="1" applyBorder="1" applyAlignment="1">
      <alignment horizontal="right"/>
    </xf>
    <xf numFmtId="0" fontId="34" fillId="0" borderId="23" xfId="0" applyFont="1" applyFill="1" applyBorder="1" applyAlignment="1">
      <alignment horizontal="left" vertical="center" wrapText="1"/>
    </xf>
    <xf numFmtId="10" fontId="40" fillId="0" borderId="7" xfId="0" applyNumberFormat="1" applyFont="1" applyBorder="1" applyAlignment="1">
      <alignment horizontal="right"/>
    </xf>
    <xf numFmtId="10" fontId="40" fillId="0" borderId="19" xfId="0" applyNumberFormat="1" applyFont="1" applyBorder="1" applyAlignment="1">
      <alignment horizontal="right"/>
    </xf>
    <xf numFmtId="10" fontId="40" fillId="0" borderId="20" xfId="0" applyNumberFormat="1" applyFont="1" applyBorder="1" applyAlignment="1">
      <alignment horizontal="right"/>
    </xf>
    <xf numFmtId="0" fontId="36" fillId="8" borderId="84" xfId="0" applyFont="1" applyFill="1" applyBorder="1" applyAlignment="1">
      <alignment horizontal="center" vertical="center"/>
    </xf>
    <xf numFmtId="0" fontId="36" fillId="8" borderId="25" xfId="0" applyFont="1" applyFill="1" applyBorder="1" applyAlignment="1">
      <alignment horizontal="center" vertical="center" wrapText="1"/>
    </xf>
    <xf numFmtId="0" fontId="36" fillId="8" borderId="26" xfId="0" applyFont="1" applyFill="1" applyBorder="1" applyAlignment="1">
      <alignment horizontal="center" vertical="center" wrapText="1"/>
    </xf>
    <xf numFmtId="0" fontId="36" fillId="8" borderId="53" xfId="0" applyFont="1" applyFill="1" applyBorder="1" applyAlignment="1">
      <alignment horizontal="center" vertical="center" wrapText="1"/>
    </xf>
    <xf numFmtId="0" fontId="42" fillId="9" borderId="9" xfId="2" applyFont="1" applyFill="1" applyBorder="1" applyAlignment="1">
      <alignment horizontal="center" vertical="center" wrapText="1"/>
    </xf>
    <xf numFmtId="0" fontId="42" fillId="9" borderId="13" xfId="2" applyFont="1" applyFill="1" applyBorder="1" applyAlignment="1">
      <alignment horizontal="center" vertical="center" wrapText="1"/>
    </xf>
    <xf numFmtId="0" fontId="42" fillId="9" borderId="58" xfId="2" applyFont="1" applyFill="1" applyBorder="1" applyAlignment="1">
      <alignment horizontal="center" vertical="center" wrapText="1"/>
    </xf>
    <xf numFmtId="0" fontId="36" fillId="8" borderId="55" xfId="0" applyFont="1" applyFill="1" applyBorder="1" applyAlignment="1">
      <alignment horizontal="center" vertical="center" wrapText="1"/>
    </xf>
    <xf numFmtId="0" fontId="36" fillId="8" borderId="56" xfId="0" applyFont="1" applyFill="1" applyBorder="1" applyAlignment="1">
      <alignment horizontal="center" vertical="center" wrapText="1"/>
    </xf>
    <xf numFmtId="0" fontId="36" fillId="8" borderId="46" xfId="0" applyFont="1" applyFill="1" applyBorder="1" applyAlignment="1">
      <alignment horizontal="center" vertical="center"/>
    </xf>
    <xf numFmtId="0" fontId="30" fillId="8" borderId="81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30" fillId="8" borderId="59" xfId="0" applyFont="1" applyFill="1" applyBorder="1" applyAlignment="1">
      <alignment horizontal="center" vertical="center" wrapText="1"/>
    </xf>
    <xf numFmtId="0" fontId="36" fillId="8" borderId="41" xfId="0" applyFont="1" applyFill="1" applyBorder="1" applyAlignment="1">
      <alignment horizontal="center" vertical="center"/>
    </xf>
    <xf numFmtId="0" fontId="36" fillId="8" borderId="41" xfId="0" applyFont="1" applyFill="1" applyBorder="1" applyAlignment="1">
      <alignment horizontal="center" vertical="center" wrapText="1"/>
    </xf>
    <xf numFmtId="0" fontId="36" fillId="8" borderId="45" xfId="0" applyFont="1" applyFill="1" applyBorder="1" applyAlignment="1">
      <alignment horizontal="center" vertical="center" wrapText="1"/>
    </xf>
    <xf numFmtId="0" fontId="36" fillId="8" borderId="47" xfId="0" applyFont="1" applyFill="1" applyBorder="1" applyAlignment="1">
      <alignment horizontal="center" vertical="center" wrapText="1"/>
    </xf>
    <xf numFmtId="0" fontId="36" fillId="8" borderId="46" xfId="0" applyFont="1" applyFill="1" applyBorder="1" applyAlignment="1">
      <alignment horizontal="center" vertical="center" wrapText="1"/>
    </xf>
    <xf numFmtId="0" fontId="36" fillId="8" borderId="57" xfId="0" applyFont="1" applyFill="1" applyBorder="1" applyAlignment="1">
      <alignment horizontal="center" vertical="center"/>
    </xf>
    <xf numFmtId="0" fontId="36" fillId="8" borderId="12" xfId="0" applyFont="1" applyFill="1" applyBorder="1" applyAlignment="1">
      <alignment vertical="center"/>
    </xf>
    <xf numFmtId="0" fontId="44" fillId="0" borderId="0" xfId="0" applyFont="1" applyFill="1"/>
    <xf numFmtId="0" fontId="45" fillId="0" borderId="0" xfId="0" applyFont="1" applyAlignment="1">
      <alignment horizontal="center"/>
    </xf>
    <xf numFmtId="0" fontId="45" fillId="0" borderId="0" xfId="0" applyFont="1"/>
    <xf numFmtId="0" fontId="48" fillId="0" borderId="2" xfId="0" applyFont="1" applyFill="1" applyBorder="1" applyAlignment="1">
      <alignment horizontal="center"/>
    </xf>
    <xf numFmtId="14" fontId="46" fillId="0" borderId="2" xfId="0" applyNumberFormat="1" applyFont="1" applyFill="1" applyBorder="1" applyAlignment="1">
      <alignment horizontal="left"/>
    </xf>
    <xf numFmtId="0" fontId="45" fillId="0" borderId="0" xfId="0" applyFont="1" applyAlignment="1"/>
    <xf numFmtId="0" fontId="50" fillId="0" borderId="0" xfId="0" applyFont="1"/>
    <xf numFmtId="0" fontId="45" fillId="0" borderId="0" xfId="0" applyFont="1" applyBorder="1"/>
    <xf numFmtId="0" fontId="51" fillId="0" borderId="0" xfId="0" applyFont="1" applyBorder="1" applyAlignment="1">
      <alignment horizontal="center"/>
    </xf>
    <xf numFmtId="0" fontId="51" fillId="0" borderId="0" xfId="0" applyFont="1" applyBorder="1"/>
    <xf numFmtId="0" fontId="52" fillId="0" borderId="0" xfId="0" applyFont="1" applyBorder="1" applyAlignment="1">
      <alignment horizontal="center"/>
    </xf>
    <xf numFmtId="0" fontId="45" fillId="0" borderId="0" xfId="0" applyFont="1" applyBorder="1" applyAlignment="1"/>
    <xf numFmtId="0" fontId="53" fillId="0" borderId="0" xfId="0" applyFont="1" applyBorder="1" applyAlignment="1">
      <alignment horizontal="right"/>
    </xf>
    <xf numFmtId="0" fontId="53" fillId="0" borderId="0" xfId="0" applyFont="1"/>
    <xf numFmtId="0" fontId="54" fillId="0" borderId="0" xfId="0" applyFont="1" applyBorder="1" applyAlignment="1">
      <alignment horizontal="center"/>
    </xf>
    <xf numFmtId="0" fontId="53" fillId="0" borderId="0" xfId="0" applyFont="1" applyBorder="1"/>
    <xf numFmtId="0" fontId="55" fillId="0" borderId="0" xfId="0" applyFont="1" applyBorder="1" applyAlignment="1">
      <alignment horizontal="center"/>
    </xf>
    <xf numFmtId="0" fontId="55" fillId="0" borderId="0" xfId="0" applyFont="1"/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3" fillId="6" borderId="54" xfId="0" applyFont="1" applyFill="1" applyBorder="1" applyAlignment="1">
      <alignment wrapText="1"/>
    </xf>
    <xf numFmtId="0" fontId="33" fillId="6" borderId="16" xfId="0" applyFont="1" applyFill="1" applyBorder="1" applyAlignment="1"/>
    <xf numFmtId="0" fontId="33" fillId="6" borderId="57" xfId="0" applyFont="1" applyFill="1" applyBorder="1" applyAlignment="1">
      <alignment wrapText="1"/>
    </xf>
    <xf numFmtId="0" fontId="33" fillId="6" borderId="10" xfId="0" applyFont="1" applyFill="1" applyBorder="1" applyAlignment="1"/>
    <xf numFmtId="0" fontId="33" fillId="6" borderId="13" xfId="0" applyFont="1" applyFill="1" applyBorder="1" applyAlignment="1"/>
    <xf numFmtId="0" fontId="33" fillId="6" borderId="11" xfId="0" applyFont="1" applyFill="1" applyBorder="1" applyAlignment="1"/>
    <xf numFmtId="0" fontId="33" fillId="6" borderId="9" xfId="0" applyFont="1" applyFill="1" applyBorder="1" applyAlignment="1"/>
    <xf numFmtId="0" fontId="35" fillId="6" borderId="10" xfId="0" applyFont="1" applyFill="1" applyBorder="1"/>
    <xf numFmtId="0" fontId="35" fillId="6" borderId="12" xfId="0" applyFont="1" applyFill="1" applyBorder="1"/>
    <xf numFmtId="0" fontId="33" fillId="6" borderId="58" xfId="0" applyFont="1" applyFill="1" applyBorder="1" applyAlignment="1"/>
    <xf numFmtId="0" fontId="33" fillId="6" borderId="9" xfId="0" applyFont="1" applyFill="1" applyBorder="1" applyAlignment="1">
      <alignment horizontal="center" vertical="center" wrapText="1"/>
    </xf>
    <xf numFmtId="0" fontId="35" fillId="0" borderId="19" xfId="0" applyFont="1" applyFill="1" applyBorder="1"/>
    <xf numFmtId="0" fontId="35" fillId="0" borderId="3" xfId="0" applyFont="1" applyFill="1" applyBorder="1"/>
    <xf numFmtId="0" fontId="35" fillId="0" borderId="48" xfId="0" applyFont="1" applyFill="1" applyBorder="1"/>
    <xf numFmtId="0" fontId="35" fillId="0" borderId="91" xfId="0" applyFont="1" applyFill="1" applyBorder="1"/>
    <xf numFmtId="0" fontId="35" fillId="0" borderId="42" xfId="0" applyFont="1" applyFill="1" applyBorder="1"/>
    <xf numFmtId="0" fontId="35" fillId="0" borderId="45" xfId="0" applyFont="1" applyFill="1" applyBorder="1"/>
    <xf numFmtId="0" fontId="35" fillId="0" borderId="38" xfId="0" applyFont="1" applyFill="1" applyBorder="1"/>
    <xf numFmtId="0" fontId="35" fillId="0" borderId="61" xfId="0" applyFont="1" applyFill="1" applyBorder="1" applyAlignment="1">
      <alignment horizontal="left" vertical="center" wrapText="1"/>
    </xf>
    <xf numFmtId="1" fontId="35" fillId="0" borderId="46" xfId="0" applyNumberFormat="1" applyFont="1" applyBorder="1" applyAlignment="1">
      <alignment horizontal="right"/>
    </xf>
    <xf numFmtId="1" fontId="35" fillId="0" borderId="48" xfId="0" applyNumberFormat="1" applyFont="1" applyBorder="1" applyAlignment="1">
      <alignment horizontal="right"/>
    </xf>
    <xf numFmtId="1" fontId="35" fillId="0" borderId="62" xfId="0" applyNumberFormat="1" applyFont="1" applyBorder="1" applyAlignment="1">
      <alignment horizontal="right"/>
    </xf>
    <xf numFmtId="0" fontId="49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4" fontId="46" fillId="0" borderId="3" xfId="0" applyNumberFormat="1" applyFont="1" applyFill="1" applyBorder="1" applyAlignment="1">
      <alignment horizontal="left"/>
    </xf>
    <xf numFmtId="0" fontId="56" fillId="0" borderId="0" xfId="0" applyFont="1" applyBorder="1"/>
    <xf numFmtId="0" fontId="45" fillId="0" borderId="88" xfId="0" applyFont="1" applyBorder="1" applyAlignment="1">
      <alignment horizontal="center"/>
    </xf>
    <xf numFmtId="0" fontId="46" fillId="2" borderId="67" xfId="0" applyFont="1" applyFill="1" applyBorder="1" applyAlignment="1">
      <alignment horizontal="left" vertical="center"/>
    </xf>
    <xf numFmtId="0" fontId="46" fillId="2" borderId="3" xfId="0" applyFont="1" applyFill="1" applyBorder="1" applyAlignment="1">
      <alignment horizontal="left" vertical="center"/>
    </xf>
    <xf numFmtId="0" fontId="46" fillId="2" borderId="7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wrapText="1"/>
    </xf>
    <xf numFmtId="3" fontId="46" fillId="0" borderId="21" xfId="0" applyNumberFormat="1" applyFont="1" applyFill="1" applyBorder="1" applyAlignment="1">
      <alignment horizontal="left"/>
    </xf>
    <xf numFmtId="0" fontId="39" fillId="0" borderId="2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1" fillId="8" borderId="0" xfId="0" applyFont="1" applyFill="1" applyBorder="1" applyAlignment="1">
      <alignment horizontal="left"/>
    </xf>
    <xf numFmtId="0" fontId="36" fillId="8" borderId="89" xfId="0" applyFont="1" applyFill="1" applyBorder="1" applyAlignment="1">
      <alignment horizontal="center" vertical="center" wrapText="1"/>
    </xf>
    <xf numFmtId="0" fontId="36" fillId="8" borderId="79" xfId="0" applyFont="1" applyFill="1" applyBorder="1" applyAlignment="1">
      <alignment horizontal="center" vertical="center" wrapText="1"/>
    </xf>
    <xf numFmtId="0" fontId="36" fillId="8" borderId="87" xfId="0" applyFont="1" applyFill="1" applyBorder="1" applyAlignment="1">
      <alignment horizontal="center" vertical="center" wrapText="1"/>
    </xf>
    <xf numFmtId="0" fontId="36" fillId="8" borderId="18" xfId="0" applyFont="1" applyFill="1" applyBorder="1" applyAlignment="1">
      <alignment horizontal="center" vertical="center"/>
    </xf>
    <xf numFmtId="0" fontId="36" fillId="8" borderId="17" xfId="0" applyFont="1" applyFill="1" applyBorder="1" applyAlignment="1">
      <alignment horizontal="center" vertical="center"/>
    </xf>
    <xf numFmtId="0" fontId="41" fillId="8" borderId="82" xfId="2" applyFont="1" applyFill="1" applyBorder="1" applyAlignment="1">
      <alignment horizontal="center" vertical="center" wrapText="1"/>
    </xf>
    <xf numFmtId="0" fontId="36" fillId="8" borderId="84" xfId="2" applyFont="1" applyFill="1" applyBorder="1" applyAlignment="1">
      <alignment horizontal="center" vertical="center"/>
    </xf>
    <xf numFmtId="0" fontId="36" fillId="8" borderId="51" xfId="2" applyFont="1" applyFill="1" applyBorder="1" applyAlignment="1">
      <alignment horizontal="center" vertical="center"/>
    </xf>
    <xf numFmtId="0" fontId="36" fillId="8" borderId="53" xfId="2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right"/>
    </xf>
    <xf numFmtId="0" fontId="0" fillId="0" borderId="0" xfId="0" applyAlignment="1"/>
    <xf numFmtId="164" fontId="35" fillId="0" borderId="23" xfId="0" applyNumberFormat="1" applyFont="1" applyFill="1" applyBorder="1" applyAlignment="1">
      <alignment horizontal="right"/>
    </xf>
    <xf numFmtId="164" fontId="35" fillId="0" borderId="22" xfId="0" applyNumberFormat="1" applyFont="1" applyFill="1" applyBorder="1" applyAlignment="1">
      <alignment horizontal="right"/>
    </xf>
    <xf numFmtId="0" fontId="41" fillId="8" borderId="89" xfId="0" applyFont="1" applyFill="1" applyBorder="1" applyAlignment="1">
      <alignment horizontal="center" vertical="center"/>
    </xf>
    <xf numFmtId="0" fontId="36" fillId="8" borderId="79" xfId="0" applyFont="1" applyFill="1" applyBorder="1" applyAlignment="1">
      <alignment horizontal="center" vertical="center"/>
    </xf>
    <xf numFmtId="0" fontId="36" fillId="8" borderId="87" xfId="0" applyFont="1" applyFill="1" applyBorder="1" applyAlignment="1">
      <alignment horizontal="center" vertical="center"/>
    </xf>
    <xf numFmtId="0" fontId="36" fillId="8" borderId="51" xfId="0" applyFont="1" applyFill="1" applyBorder="1" applyAlignment="1">
      <alignment horizontal="center" vertical="center" wrapText="1"/>
    </xf>
    <xf numFmtId="0" fontId="36" fillId="8" borderId="53" xfId="0" applyFont="1" applyFill="1" applyBorder="1" applyAlignment="1">
      <alignment horizontal="center" vertical="center" wrapText="1"/>
    </xf>
    <xf numFmtId="164" fontId="35" fillId="0" borderId="87" xfId="0" applyNumberFormat="1" applyFont="1" applyFill="1" applyBorder="1" applyAlignment="1">
      <alignment horizontal="right"/>
    </xf>
    <xf numFmtId="164" fontId="35" fillId="0" borderId="18" xfId="0" applyNumberFormat="1" applyFont="1" applyFill="1" applyBorder="1" applyAlignment="1">
      <alignment horizontal="right"/>
    </xf>
    <xf numFmtId="0" fontId="41" fillId="5" borderId="89" xfId="0" applyFont="1" applyFill="1" applyBorder="1" applyAlignment="1">
      <alignment horizontal="left" vertical="center" wrapText="1"/>
    </xf>
    <xf numFmtId="0" fontId="36" fillId="5" borderId="79" xfId="0" applyFont="1" applyFill="1" applyBorder="1" applyAlignment="1">
      <alignment horizontal="left" vertical="center"/>
    </xf>
    <xf numFmtId="0" fontId="36" fillId="5" borderId="87" xfId="0" applyFont="1" applyFill="1" applyBorder="1" applyAlignment="1">
      <alignment horizontal="center" vertical="center" wrapText="1"/>
    </xf>
    <xf numFmtId="0" fontId="36" fillId="5" borderId="17" xfId="0" applyFont="1" applyFill="1" applyBorder="1" applyAlignment="1">
      <alignment horizontal="center" vertical="center"/>
    </xf>
    <xf numFmtId="0" fontId="36" fillId="5" borderId="18" xfId="0" applyFont="1" applyFill="1" applyBorder="1" applyAlignment="1">
      <alignment horizontal="center" vertical="center"/>
    </xf>
    <xf numFmtId="0" fontId="36" fillId="5" borderId="87" xfId="0" applyFont="1" applyFill="1" applyBorder="1" applyAlignment="1">
      <alignment horizontal="center" vertical="center"/>
    </xf>
    <xf numFmtId="164" fontId="35" fillId="0" borderId="61" xfId="0" applyNumberFormat="1" applyFont="1" applyFill="1" applyBorder="1" applyAlignment="1">
      <alignment horizontal="right"/>
    </xf>
    <xf numFmtId="164" fontId="35" fillId="0" borderId="62" xfId="0" applyNumberFormat="1" applyFont="1" applyFill="1" applyBorder="1" applyAlignment="1">
      <alignment horizontal="right"/>
    </xf>
    <xf numFmtId="0" fontId="36" fillId="8" borderId="84" xfId="0" applyFont="1" applyFill="1" applyBorder="1" applyAlignment="1">
      <alignment horizontal="center" vertical="center" wrapText="1"/>
    </xf>
    <xf numFmtId="0" fontId="36" fillId="8" borderId="61" xfId="0" applyFont="1" applyFill="1" applyBorder="1" applyAlignment="1">
      <alignment horizontal="center" vertical="center"/>
    </xf>
    <xf numFmtId="0" fontId="36" fillId="8" borderId="82" xfId="0" applyFont="1" applyFill="1" applyBorder="1" applyAlignment="1">
      <alignment horizontal="center" vertical="center" wrapText="1"/>
    </xf>
    <xf numFmtId="0" fontId="36" fillId="8" borderId="15" xfId="0" applyFont="1" applyFill="1" applyBorder="1" applyAlignment="1">
      <alignment horizontal="center" vertical="center" wrapText="1"/>
    </xf>
    <xf numFmtId="0" fontId="36" fillId="8" borderId="46" xfId="0" applyFont="1" applyFill="1" applyBorder="1" applyAlignment="1">
      <alignment horizontal="center" vertical="center" wrapText="1"/>
    </xf>
    <xf numFmtId="0" fontId="36" fillId="8" borderId="40" xfId="0" applyFont="1" applyFill="1" applyBorder="1" applyAlignment="1">
      <alignment horizontal="center" vertical="center" wrapText="1"/>
    </xf>
    <xf numFmtId="0" fontId="36" fillId="8" borderId="47" xfId="0" applyFont="1" applyFill="1" applyBorder="1" applyAlignment="1">
      <alignment horizontal="center" vertical="center" wrapText="1"/>
    </xf>
    <xf numFmtId="0" fontId="36" fillId="8" borderId="42" xfId="0" applyFont="1" applyFill="1" applyBorder="1" applyAlignment="1">
      <alignment horizontal="left" vertical="center" wrapText="1"/>
    </xf>
    <xf numFmtId="0" fontId="36" fillId="8" borderId="45" xfId="0" applyFont="1" applyFill="1" applyBorder="1" applyAlignment="1">
      <alignment horizontal="left" vertical="center" wrapText="1"/>
    </xf>
    <xf numFmtId="0" fontId="36" fillId="8" borderId="21" xfId="0" applyFont="1" applyFill="1" applyBorder="1" applyAlignment="1">
      <alignment horizontal="left" vertical="center" wrapText="1"/>
    </xf>
    <xf numFmtId="0" fontId="36" fillId="8" borderId="46" xfId="0" applyFont="1" applyFill="1" applyBorder="1" applyAlignment="1">
      <alignment horizontal="left" vertical="center" wrapText="1"/>
    </xf>
    <xf numFmtId="0" fontId="36" fillId="8" borderId="5" xfId="0" applyFont="1" applyFill="1" applyBorder="1" applyAlignment="1">
      <alignment horizontal="center" vertical="center" wrapText="1"/>
    </xf>
    <xf numFmtId="0" fontId="36" fillId="8" borderId="55" xfId="0" applyFont="1" applyFill="1" applyBorder="1" applyAlignment="1">
      <alignment horizontal="center" vertical="center" wrapText="1"/>
    </xf>
    <xf numFmtId="0" fontId="36" fillId="8" borderId="21" xfId="0" applyFont="1" applyFill="1" applyBorder="1" applyAlignment="1">
      <alignment horizontal="center" vertical="center"/>
    </xf>
    <xf numFmtId="0" fontId="36" fillId="8" borderId="5" xfId="0" applyFont="1" applyFill="1" applyBorder="1" applyAlignment="1">
      <alignment horizontal="center" vertical="center"/>
    </xf>
    <xf numFmtId="0" fontId="36" fillId="8" borderId="55" xfId="0" applyFont="1" applyFill="1" applyBorder="1" applyAlignment="1">
      <alignment horizontal="center" vertical="center"/>
    </xf>
    <xf numFmtId="0" fontId="37" fillId="3" borderId="90" xfId="0" applyFont="1" applyFill="1" applyBorder="1" applyAlignment="1">
      <alignment horizontal="center"/>
    </xf>
    <xf numFmtId="0" fontId="37" fillId="3" borderId="17" xfId="0" applyFont="1" applyFill="1" applyBorder="1" applyAlignment="1">
      <alignment horizontal="center"/>
    </xf>
    <xf numFmtId="0" fontId="37" fillId="3" borderId="18" xfId="0" applyFont="1" applyFill="1" applyBorder="1" applyAlignment="1">
      <alignment horizontal="center"/>
    </xf>
    <xf numFmtId="0" fontId="36" fillId="8" borderId="59" xfId="0" applyFont="1" applyFill="1" applyBorder="1" applyAlignment="1">
      <alignment horizontal="center" vertical="center" wrapText="1"/>
    </xf>
    <xf numFmtId="0" fontId="36" fillId="8" borderId="26" xfId="0" applyFont="1" applyFill="1" applyBorder="1" applyAlignment="1">
      <alignment horizontal="center" vertical="center" wrapText="1"/>
    </xf>
    <xf numFmtId="0" fontId="43" fillId="8" borderId="87" xfId="0" applyFont="1" applyFill="1" applyBorder="1" applyAlignment="1">
      <alignment horizontal="center" vertical="center" wrapText="1"/>
    </xf>
    <xf numFmtId="0" fontId="30" fillId="8" borderId="24" xfId="0" applyFont="1" applyFill="1" applyBorder="1" applyAlignment="1">
      <alignment horizontal="center" vertical="center"/>
    </xf>
    <xf numFmtId="0" fontId="30" fillId="8" borderId="91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/>
    </xf>
    <xf numFmtId="0" fontId="30" fillId="8" borderId="40" xfId="0" applyFont="1" applyFill="1" applyBorder="1" applyAlignment="1">
      <alignment horizontal="center" vertical="center"/>
    </xf>
    <xf numFmtId="0" fontId="36" fillId="8" borderId="82" xfId="2" applyFont="1" applyFill="1" applyBorder="1" applyAlignment="1">
      <alignment horizontal="center" vertical="center" wrapText="1"/>
    </xf>
    <xf numFmtId="0" fontId="36" fillId="8" borderId="91" xfId="0" applyFont="1" applyFill="1" applyBorder="1" applyAlignment="1">
      <alignment horizontal="center" vertical="center" wrapText="1"/>
    </xf>
    <xf numFmtId="0" fontId="36" fillId="8" borderId="17" xfId="0" applyFont="1" applyFill="1" applyBorder="1" applyAlignment="1">
      <alignment horizontal="center" vertical="center" wrapText="1"/>
    </xf>
    <xf numFmtId="0" fontId="36" fillId="8" borderId="1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/>
    </xf>
    <xf numFmtId="0" fontId="36" fillId="8" borderId="54" xfId="0" applyFont="1" applyFill="1" applyBorder="1" applyAlignment="1">
      <alignment horizontal="center" vertical="center" wrapText="1"/>
    </xf>
    <xf numFmtId="0" fontId="36" fillId="8" borderId="61" xfId="0" applyFont="1" applyFill="1" applyBorder="1" applyAlignment="1">
      <alignment horizontal="center" vertical="center" wrapText="1"/>
    </xf>
    <xf numFmtId="0" fontId="36" fillId="8" borderId="83" xfId="0" applyFont="1" applyFill="1" applyBorder="1" applyAlignment="1">
      <alignment horizontal="center" vertical="center" wrapText="1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E303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161925</xdr:rowOff>
    </xdr:from>
    <xdr:to>
      <xdr:col>5</xdr:col>
      <xdr:colOff>973455</xdr:colOff>
      <xdr:row>3</xdr:row>
      <xdr:rowOff>219075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61925"/>
          <a:ext cx="223075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4"/>
  <sheetViews>
    <sheetView tabSelected="1" view="pageBreakPreview" zoomScaleNormal="100" zoomScaleSheetLayoutView="100" workbookViewId="0">
      <selection activeCell="D26" sqref="D26"/>
    </sheetView>
  </sheetViews>
  <sheetFormatPr baseColWidth="10" defaultRowHeight="20.100000000000001" customHeight="1" x14ac:dyDescent="0.2"/>
  <cols>
    <col min="1" max="1" width="14.5703125" style="27" customWidth="1"/>
    <col min="2" max="2" width="19.28515625" style="27" customWidth="1"/>
    <col min="3" max="3" width="8.28515625" style="29" customWidth="1"/>
    <col min="4" max="4" width="16.140625" style="27" customWidth="1"/>
    <col min="5" max="5" width="8.28515625" style="29" customWidth="1"/>
    <col min="6" max="6" width="16.140625" style="27" customWidth="1"/>
    <col min="7" max="16384" width="11.42578125" style="27"/>
  </cols>
  <sheetData>
    <row r="3" spans="1:7" s="19" customFormat="1" ht="20.100000000000001" customHeight="1" x14ac:dyDescent="0.25">
      <c r="A3" s="18"/>
      <c r="C3" s="20"/>
      <c r="E3" s="20"/>
    </row>
    <row r="6" spans="1:7" s="21" customFormat="1" ht="20.100000000000001" customHeight="1" x14ac:dyDescent="0.35">
      <c r="A6" s="335" t="s">
        <v>80</v>
      </c>
      <c r="B6" s="335"/>
      <c r="C6" s="336"/>
      <c r="D6" s="337"/>
      <c r="E6" s="336"/>
      <c r="F6" s="337"/>
    </row>
    <row r="7" spans="1:7" s="21" customFormat="1" ht="20.100000000000001" customHeight="1" x14ac:dyDescent="0.35">
      <c r="A7" s="335" t="s">
        <v>64</v>
      </c>
      <c r="B7" s="335"/>
      <c r="C7" s="336"/>
      <c r="D7" s="337"/>
      <c r="E7" s="336"/>
      <c r="F7" s="337"/>
    </row>
    <row r="8" spans="1:7" s="21" customFormat="1" ht="20.100000000000001" customHeight="1" x14ac:dyDescent="0.2">
      <c r="A8" s="389"/>
      <c r="B8" s="389"/>
      <c r="C8" s="389"/>
      <c r="D8" s="389"/>
      <c r="E8" s="389"/>
      <c r="F8" s="389"/>
      <c r="G8" s="22"/>
    </row>
    <row r="9" spans="1:7" s="24" customFormat="1" ht="20.100000000000001" customHeight="1" x14ac:dyDescent="0.35">
      <c r="A9" s="391" t="s">
        <v>172</v>
      </c>
      <c r="B9" s="391"/>
      <c r="C9" s="391"/>
      <c r="D9" s="391"/>
      <c r="E9" s="391"/>
      <c r="F9" s="391"/>
      <c r="G9" s="23"/>
    </row>
    <row r="10" spans="1:7" s="26" customFormat="1" ht="20.100000000000001" customHeight="1" x14ac:dyDescent="0.2">
      <c r="A10" s="389"/>
      <c r="B10" s="389"/>
      <c r="C10" s="389"/>
      <c r="D10" s="389"/>
      <c r="E10" s="389"/>
      <c r="F10" s="389"/>
      <c r="G10" s="25"/>
    </row>
    <row r="11" spans="1:7" s="26" customFormat="1" ht="20.100000000000001" customHeight="1" x14ac:dyDescent="0.2">
      <c r="A11" s="390"/>
      <c r="B11" s="390"/>
      <c r="C11" s="390"/>
      <c r="D11" s="390"/>
      <c r="E11" s="390"/>
      <c r="F11" s="390"/>
    </row>
    <row r="12" spans="1:7" s="19" customFormat="1" ht="20.100000000000001" customHeight="1" x14ac:dyDescent="0.2">
      <c r="A12" s="382" t="s">
        <v>65</v>
      </c>
      <c r="B12" s="383"/>
      <c r="C12" s="385" t="s">
        <v>72</v>
      </c>
      <c r="D12" s="385"/>
      <c r="E12" s="385"/>
      <c r="F12" s="385"/>
    </row>
    <row r="13" spans="1:7" s="19" customFormat="1" ht="20.100000000000001" customHeight="1" x14ac:dyDescent="0.2">
      <c r="A13" s="384" t="s">
        <v>66</v>
      </c>
      <c r="B13" s="384"/>
      <c r="C13" s="385" t="s">
        <v>73</v>
      </c>
      <c r="D13" s="385"/>
      <c r="E13" s="385"/>
      <c r="F13" s="385"/>
    </row>
    <row r="14" spans="1:7" s="19" customFormat="1" ht="20.100000000000001" customHeight="1" x14ac:dyDescent="0.3">
      <c r="A14" s="382" t="s">
        <v>30</v>
      </c>
      <c r="B14" s="383"/>
      <c r="C14" s="386" t="s">
        <v>71</v>
      </c>
      <c r="D14" s="386"/>
      <c r="E14" s="386"/>
      <c r="F14" s="386"/>
    </row>
    <row r="15" spans="1:7" s="19" customFormat="1" ht="20.100000000000001" customHeight="1" x14ac:dyDescent="0.3">
      <c r="A15" s="382" t="s">
        <v>31</v>
      </c>
      <c r="B15" s="383"/>
      <c r="C15" s="386" t="s">
        <v>42</v>
      </c>
      <c r="D15" s="386"/>
      <c r="E15" s="386"/>
      <c r="F15" s="386"/>
    </row>
    <row r="16" spans="1:7" s="19" customFormat="1" ht="20.100000000000001" customHeight="1" x14ac:dyDescent="0.25">
      <c r="A16" s="388"/>
      <c r="B16" s="388"/>
      <c r="C16" s="388"/>
      <c r="D16" s="388"/>
      <c r="E16" s="388"/>
      <c r="F16" s="388"/>
    </row>
    <row r="17" spans="1:7" ht="20.100000000000001" customHeight="1" x14ac:dyDescent="0.25">
      <c r="A17" s="382" t="s">
        <v>79</v>
      </c>
      <c r="B17" s="383"/>
      <c r="C17" s="338" t="s">
        <v>67</v>
      </c>
      <c r="D17" s="339" t="s">
        <v>70</v>
      </c>
      <c r="E17" s="338" t="s">
        <v>74</v>
      </c>
      <c r="F17" s="379" t="s">
        <v>70</v>
      </c>
    </row>
    <row r="18" spans="1:7" ht="20.100000000000001" customHeight="1" x14ac:dyDescent="0.25">
      <c r="A18" s="382" t="s">
        <v>75</v>
      </c>
      <c r="B18" s="383"/>
      <c r="C18" s="338" t="s">
        <v>67</v>
      </c>
      <c r="D18" s="339" t="s">
        <v>70</v>
      </c>
      <c r="E18" s="338" t="s">
        <v>74</v>
      </c>
      <c r="F18" s="379" t="s">
        <v>70</v>
      </c>
    </row>
    <row r="19" spans="1:7" s="28" customFormat="1" ht="20.100000000000001" customHeight="1" x14ac:dyDescent="0.25">
      <c r="A19" s="382" t="s">
        <v>68</v>
      </c>
      <c r="B19" s="383"/>
      <c r="C19" s="387" t="s">
        <v>63</v>
      </c>
      <c r="D19" s="387"/>
      <c r="E19" s="387"/>
      <c r="F19" s="387"/>
    </row>
    <row r="20" spans="1:7" s="28" customFormat="1" ht="20.100000000000001" customHeight="1" x14ac:dyDescent="0.25">
      <c r="A20" s="382" t="s">
        <v>69</v>
      </c>
      <c r="B20" s="383"/>
      <c r="C20" s="387" t="s">
        <v>63</v>
      </c>
      <c r="D20" s="387"/>
      <c r="E20" s="387"/>
      <c r="F20" s="387"/>
    </row>
    <row r="21" spans="1:7" s="19" customFormat="1" ht="20.100000000000001" customHeight="1" x14ac:dyDescent="0.2">
      <c r="A21" s="381"/>
      <c r="B21" s="381"/>
      <c r="C21" s="381"/>
      <c r="D21" s="381"/>
      <c r="E21" s="381"/>
      <c r="F21" s="381"/>
    </row>
    <row r="22" spans="1:7" ht="20.100000000000001" customHeight="1" x14ac:dyDescent="0.25">
      <c r="A22" s="340"/>
      <c r="B22" s="340"/>
      <c r="C22" s="340"/>
      <c r="D22" s="340"/>
      <c r="E22" s="377" t="s">
        <v>205</v>
      </c>
      <c r="F22" s="378" t="s">
        <v>206</v>
      </c>
      <c r="G22" s="30"/>
    </row>
    <row r="23" spans="1:7" s="19" customFormat="1" ht="20.100000000000001" customHeight="1" x14ac:dyDescent="0.25">
      <c r="A23" s="341"/>
      <c r="C23" s="336"/>
      <c r="D23" s="337"/>
      <c r="E23" s="336"/>
      <c r="F23" s="337"/>
    </row>
    <row r="24" spans="1:7" s="32" customFormat="1" ht="19.5" customHeight="1" x14ac:dyDescent="0.3">
      <c r="A24" s="342"/>
      <c r="B24" s="380" t="s">
        <v>32</v>
      </c>
      <c r="C24" s="343"/>
      <c r="D24" s="344"/>
      <c r="E24" s="345"/>
      <c r="F24" s="346"/>
      <c r="G24" s="31"/>
    </row>
    <row r="25" spans="1:7" s="39" customFormat="1" ht="20.100000000000001" customHeight="1" x14ac:dyDescent="0.25">
      <c r="A25" s="347" t="s">
        <v>56</v>
      </c>
      <c r="B25" s="348" t="s">
        <v>54</v>
      </c>
      <c r="C25" s="349"/>
      <c r="D25" s="350"/>
      <c r="E25" s="351"/>
      <c r="F25" s="352"/>
    </row>
    <row r="26" spans="1:7" s="39" customFormat="1" ht="20.100000000000001" customHeight="1" x14ac:dyDescent="0.25">
      <c r="A26" s="347" t="s">
        <v>57</v>
      </c>
      <c r="B26" s="348" t="s">
        <v>33</v>
      </c>
      <c r="C26" s="353"/>
      <c r="D26" s="348"/>
      <c r="E26" s="354"/>
      <c r="F26" s="352"/>
    </row>
    <row r="27" spans="1:7" s="39" customFormat="1" ht="20.100000000000001" customHeight="1" x14ac:dyDescent="0.25">
      <c r="A27" s="347" t="s">
        <v>58</v>
      </c>
      <c r="B27" s="348" t="s">
        <v>34</v>
      </c>
      <c r="C27" s="353"/>
      <c r="D27" s="348"/>
      <c r="E27" s="354"/>
      <c r="F27" s="352"/>
    </row>
    <row r="28" spans="1:7" s="39" customFormat="1" ht="20.100000000000001" customHeight="1" x14ac:dyDescent="0.25">
      <c r="A28" s="347" t="s">
        <v>59</v>
      </c>
      <c r="B28" s="350" t="s">
        <v>53</v>
      </c>
      <c r="C28" s="353"/>
      <c r="D28" s="348"/>
      <c r="E28" s="354"/>
      <c r="F28" s="352"/>
    </row>
    <row r="29" spans="1:7" s="39" customFormat="1" ht="20.100000000000001" customHeight="1" x14ac:dyDescent="0.25">
      <c r="A29" s="347" t="s">
        <v>60</v>
      </c>
      <c r="B29" s="348" t="s">
        <v>35</v>
      </c>
      <c r="C29" s="353"/>
      <c r="D29" s="348"/>
      <c r="E29" s="354"/>
      <c r="F29" s="352"/>
    </row>
    <row r="30" spans="1:7" s="39" customFormat="1" ht="20.100000000000001" customHeight="1" x14ac:dyDescent="0.25">
      <c r="A30" s="347" t="s">
        <v>61</v>
      </c>
      <c r="B30" s="348" t="s">
        <v>55</v>
      </c>
      <c r="C30" s="353"/>
      <c r="D30" s="348"/>
      <c r="E30" s="354"/>
      <c r="F30" s="352"/>
    </row>
    <row r="31" spans="1:7" s="39" customFormat="1" ht="20.100000000000001" customHeight="1" x14ac:dyDescent="0.25">
      <c r="A31" s="347" t="s">
        <v>62</v>
      </c>
      <c r="B31" s="348" t="s">
        <v>36</v>
      </c>
      <c r="C31" s="353"/>
      <c r="D31" s="348"/>
      <c r="E31" s="354"/>
      <c r="F31" s="352"/>
    </row>
    <row r="32" spans="1:7" s="17" customFormat="1" ht="20.100000000000001" customHeight="1" x14ac:dyDescent="0.25">
      <c r="A32" s="36"/>
      <c r="B32" s="37"/>
      <c r="C32" s="38"/>
      <c r="E32" s="35"/>
    </row>
    <row r="33" spans="1:5" s="17" customFormat="1" ht="20.100000000000001" customHeight="1" x14ac:dyDescent="0.25">
      <c r="A33" s="33"/>
      <c r="B33" s="34"/>
      <c r="C33" s="35"/>
      <c r="E33" s="35"/>
    </row>
    <row r="34" spans="1:5" s="17" customFormat="1" ht="20.100000000000001" customHeight="1" x14ac:dyDescent="0.25">
      <c r="A34" s="33"/>
      <c r="B34" s="34"/>
      <c r="C34" s="35"/>
      <c r="E34" s="35"/>
    </row>
  </sheetData>
  <mergeCells count="20">
    <mergeCell ref="A10:F10"/>
    <mergeCell ref="A11:F11"/>
    <mergeCell ref="A19:B19"/>
    <mergeCell ref="A18:B18"/>
    <mergeCell ref="A8:F8"/>
    <mergeCell ref="A9:F9"/>
    <mergeCell ref="A21:F21"/>
    <mergeCell ref="A12:B12"/>
    <mergeCell ref="A13:B13"/>
    <mergeCell ref="C13:F13"/>
    <mergeCell ref="C12:F12"/>
    <mergeCell ref="A14:B14"/>
    <mergeCell ref="A15:B15"/>
    <mergeCell ref="A17:B17"/>
    <mergeCell ref="C14:F14"/>
    <mergeCell ref="C15:F15"/>
    <mergeCell ref="C19:F19"/>
    <mergeCell ref="C20:F20"/>
    <mergeCell ref="A20:B20"/>
    <mergeCell ref="A16:F16"/>
  </mergeCells>
  <phoneticPr fontId="5" type="noConversion"/>
  <pageMargins left="0.92708333333333337" right="0.4" top="1" bottom="0.98425196850393704" header="0.51181102362204722" footer="0.51181102362204722"/>
  <pageSetup paperSize="9" orientation="portrait" r:id="rId1"/>
  <headerFooter alignWithMargins="0">
    <oddFooter>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view="pageBreakPreview" zoomScale="80" zoomScaleNormal="90" zoomScaleSheetLayoutView="80" zoomScalePageLayoutView="70" workbookViewId="0">
      <selection activeCell="I42" sqref="I42"/>
    </sheetView>
  </sheetViews>
  <sheetFormatPr baseColWidth="10" defaultRowHeight="12.75" x14ac:dyDescent="0.2"/>
  <cols>
    <col min="1" max="1" width="9.5703125" style="42" customWidth="1"/>
    <col min="2" max="2" width="62.85546875" style="43" customWidth="1"/>
    <col min="3" max="5" width="7" customWidth="1"/>
    <col min="6" max="6" width="23.5703125" customWidth="1"/>
    <col min="7" max="10" width="10.7109375" customWidth="1"/>
    <col min="11" max="11" width="12.42578125" style="43" customWidth="1"/>
    <col min="12" max="12" width="12.42578125" customWidth="1"/>
    <col min="13" max="13" width="13.140625" customWidth="1"/>
    <col min="14" max="15" width="10.7109375" customWidth="1"/>
    <col min="16" max="17" width="13.7109375" customWidth="1"/>
    <col min="18" max="18" width="17.140625" customWidth="1"/>
    <col min="19" max="19" width="13.7109375" customWidth="1"/>
  </cols>
  <sheetData>
    <row r="1" spans="1:19" x14ac:dyDescent="0.2">
      <c r="A1" s="40"/>
      <c r="B1" s="41"/>
      <c r="C1" s="8"/>
      <c r="D1" s="8"/>
      <c r="E1" s="8"/>
      <c r="F1" s="8"/>
      <c r="G1" s="9"/>
      <c r="H1" s="9"/>
      <c r="I1" s="9"/>
      <c r="J1" s="9"/>
      <c r="K1" s="8"/>
      <c r="L1" s="9"/>
      <c r="M1" s="8"/>
      <c r="N1" s="9"/>
      <c r="O1" s="9"/>
      <c r="P1" s="9"/>
      <c r="Q1" s="9"/>
      <c r="R1" s="11" t="str">
        <f>Cover!C15</f>
        <v>&gt; FFG Project No&lt;</v>
      </c>
    </row>
    <row r="2" spans="1:19" x14ac:dyDescent="0.2">
      <c r="A2" s="13"/>
      <c r="B2" s="13"/>
      <c r="C2" s="13"/>
      <c r="D2" s="12"/>
      <c r="E2" s="13"/>
      <c r="F2" s="12"/>
      <c r="G2" s="7"/>
      <c r="H2" s="7"/>
      <c r="I2" s="7"/>
      <c r="J2" s="7"/>
      <c r="K2" s="12"/>
      <c r="L2" s="7"/>
      <c r="M2" s="12"/>
      <c r="N2" s="7"/>
      <c r="O2" s="7"/>
      <c r="P2" s="7"/>
      <c r="Q2" s="7"/>
      <c r="R2" s="14" t="str">
        <f>Cover!C13</f>
        <v>&gt; K-Project (Short Title) &lt;</v>
      </c>
    </row>
    <row r="3" spans="1:19" s="3" customFormat="1" ht="13.5" thickBot="1" x14ac:dyDescent="0.25">
      <c r="A3" s="13"/>
      <c r="B3" s="13"/>
      <c r="C3" s="5"/>
      <c r="D3" s="5"/>
      <c r="E3" s="5"/>
      <c r="F3" s="1"/>
      <c r="G3" s="5"/>
      <c r="H3" s="5"/>
      <c r="I3" s="5"/>
      <c r="J3" s="5"/>
      <c r="K3" s="5"/>
      <c r="L3" s="5"/>
      <c r="M3" s="1"/>
      <c r="N3" s="5"/>
      <c r="O3" s="5"/>
    </row>
    <row r="4" spans="1:19" ht="30" customHeight="1" thickBot="1" x14ac:dyDescent="0.25">
      <c r="A4" s="397" t="s">
        <v>19</v>
      </c>
      <c r="B4" s="398"/>
      <c r="C4" s="394" t="s">
        <v>46</v>
      </c>
      <c r="D4" s="395"/>
      <c r="E4" s="315"/>
      <c r="F4" s="392" t="s">
        <v>47</v>
      </c>
      <c r="G4" s="394" t="s">
        <v>175</v>
      </c>
      <c r="H4" s="395"/>
      <c r="I4" s="394" t="s">
        <v>174</v>
      </c>
      <c r="J4" s="395"/>
      <c r="K4" s="392" t="s">
        <v>1</v>
      </c>
      <c r="L4" s="392" t="s">
        <v>183</v>
      </c>
      <c r="M4" s="392" t="s">
        <v>182</v>
      </c>
      <c r="N4" s="394" t="s">
        <v>48</v>
      </c>
      <c r="O4" s="395"/>
      <c r="P4" s="394" t="s">
        <v>178</v>
      </c>
      <c r="Q4" s="396"/>
      <c r="R4" s="395"/>
    </row>
    <row r="5" spans="1:19" ht="44.25" customHeight="1" thickBot="1" x14ac:dyDescent="0.25">
      <c r="A5" s="399"/>
      <c r="B5" s="400"/>
      <c r="C5" s="316" t="s">
        <v>5</v>
      </c>
      <c r="D5" s="317" t="s">
        <v>6</v>
      </c>
      <c r="E5" s="318" t="s">
        <v>7</v>
      </c>
      <c r="F5" s="393"/>
      <c r="G5" s="316" t="s">
        <v>8</v>
      </c>
      <c r="H5" s="317" t="s">
        <v>20</v>
      </c>
      <c r="I5" s="316" t="s">
        <v>8</v>
      </c>
      <c r="J5" s="317" t="s">
        <v>20</v>
      </c>
      <c r="K5" s="393"/>
      <c r="L5" s="393"/>
      <c r="M5" s="393"/>
      <c r="N5" s="316" t="s">
        <v>176</v>
      </c>
      <c r="O5" s="317" t="s">
        <v>177</v>
      </c>
      <c r="P5" s="319" t="s">
        <v>180</v>
      </c>
      <c r="Q5" s="320" t="s">
        <v>181</v>
      </c>
      <c r="R5" s="321" t="s">
        <v>179</v>
      </c>
    </row>
    <row r="6" spans="1:19" s="10" customFormat="1" ht="20.100000000000001" customHeight="1" x14ac:dyDescent="0.25">
      <c r="A6" s="80" t="s">
        <v>0</v>
      </c>
      <c r="B6" s="81"/>
      <c r="C6" s="82">
        <f>COUNTA(C7:C16)</f>
        <v>0</v>
      </c>
      <c r="D6" s="82">
        <f>COUNTA(D7:D16)</f>
        <v>0</v>
      </c>
      <c r="E6" s="82">
        <f>COUNTIF(E7:E16,"ja")</f>
        <v>0</v>
      </c>
      <c r="F6" s="82">
        <f>SUM(F7:F16)</f>
        <v>0</v>
      </c>
      <c r="G6" s="75"/>
      <c r="H6" s="75"/>
      <c r="I6" s="75"/>
      <c r="J6" s="75"/>
      <c r="K6" s="83"/>
      <c r="L6" s="75"/>
      <c r="M6" s="84"/>
      <c r="N6" s="82">
        <f>COUNTA(N7:N16)</f>
        <v>0</v>
      </c>
      <c r="O6" s="82">
        <f>COUNTA(O7:O16)</f>
        <v>0</v>
      </c>
      <c r="P6" s="85"/>
      <c r="Q6" s="77"/>
      <c r="R6" s="77"/>
      <c r="S6" s="15" t="s">
        <v>18</v>
      </c>
    </row>
    <row r="7" spans="1:19" ht="15" x14ac:dyDescent="0.25">
      <c r="A7" s="86" t="s">
        <v>86</v>
      </c>
      <c r="B7" s="87" t="s">
        <v>87</v>
      </c>
      <c r="C7" s="88"/>
      <c r="D7" s="88"/>
      <c r="E7" s="88"/>
      <c r="F7" s="89"/>
      <c r="G7" s="90"/>
      <c r="H7" s="90"/>
      <c r="I7" s="90"/>
      <c r="J7" s="90"/>
      <c r="K7" s="91"/>
      <c r="L7" s="91"/>
      <c r="M7" s="92"/>
      <c r="N7" s="93"/>
      <c r="O7" s="93"/>
      <c r="P7" s="94"/>
      <c r="Q7" s="94"/>
      <c r="R7" s="94"/>
      <c r="S7" s="16">
        <f>SUM(P7:R7)</f>
        <v>0</v>
      </c>
    </row>
    <row r="8" spans="1:19" ht="15" x14ac:dyDescent="0.25">
      <c r="A8" s="86" t="s">
        <v>88</v>
      </c>
      <c r="B8" s="95" t="s">
        <v>87</v>
      </c>
      <c r="C8" s="96"/>
      <c r="D8" s="96"/>
      <c r="E8" s="96"/>
      <c r="F8" s="97"/>
      <c r="G8" s="98"/>
      <c r="H8" s="98"/>
      <c r="I8" s="98"/>
      <c r="J8" s="98"/>
      <c r="K8" s="99"/>
      <c r="L8" s="91"/>
      <c r="M8" s="100"/>
      <c r="N8" s="101"/>
      <c r="O8" s="101"/>
      <c r="P8" s="102"/>
      <c r="Q8" s="102"/>
      <c r="R8" s="102"/>
      <c r="S8" s="16">
        <f t="shared" ref="S8:S38" si="0">SUM(P8:R8)</f>
        <v>0</v>
      </c>
    </row>
    <row r="9" spans="1:19" ht="15" x14ac:dyDescent="0.25">
      <c r="A9" s="86" t="s">
        <v>89</v>
      </c>
      <c r="B9" s="95" t="s">
        <v>87</v>
      </c>
      <c r="C9" s="96"/>
      <c r="D9" s="96"/>
      <c r="E9" s="96"/>
      <c r="F9" s="97"/>
      <c r="G9" s="98"/>
      <c r="H9" s="98"/>
      <c r="I9" s="98"/>
      <c r="J9" s="98"/>
      <c r="K9" s="99"/>
      <c r="L9" s="91"/>
      <c r="M9" s="100"/>
      <c r="N9" s="101"/>
      <c r="O9" s="101"/>
      <c r="P9" s="102"/>
      <c r="Q9" s="102"/>
      <c r="R9" s="102"/>
      <c r="S9" s="16">
        <f t="shared" si="0"/>
        <v>0</v>
      </c>
    </row>
    <row r="10" spans="1:19" ht="15" x14ac:dyDescent="0.25">
      <c r="A10" s="86" t="s">
        <v>90</v>
      </c>
      <c r="B10" s="95" t="s">
        <v>87</v>
      </c>
      <c r="C10" s="96"/>
      <c r="D10" s="96"/>
      <c r="E10" s="96"/>
      <c r="F10" s="97"/>
      <c r="G10" s="98"/>
      <c r="H10" s="98"/>
      <c r="I10" s="98"/>
      <c r="J10" s="98"/>
      <c r="K10" s="99"/>
      <c r="L10" s="91"/>
      <c r="M10" s="100"/>
      <c r="N10" s="101"/>
      <c r="O10" s="101"/>
      <c r="P10" s="102"/>
      <c r="Q10" s="102"/>
      <c r="R10" s="102"/>
      <c r="S10" s="16">
        <f t="shared" si="0"/>
        <v>0</v>
      </c>
    </row>
    <row r="11" spans="1:19" ht="15" x14ac:dyDescent="0.25">
      <c r="A11" s="86" t="s">
        <v>91</v>
      </c>
      <c r="B11" s="95" t="s">
        <v>87</v>
      </c>
      <c r="C11" s="96"/>
      <c r="D11" s="96"/>
      <c r="E11" s="96"/>
      <c r="F11" s="97"/>
      <c r="G11" s="98"/>
      <c r="H11" s="98"/>
      <c r="I11" s="98"/>
      <c r="J11" s="98"/>
      <c r="K11" s="99"/>
      <c r="L11" s="91"/>
      <c r="M11" s="100"/>
      <c r="N11" s="101"/>
      <c r="O11" s="101"/>
      <c r="P11" s="102"/>
      <c r="Q11" s="102"/>
      <c r="R11" s="102"/>
      <c r="S11" s="16">
        <f t="shared" si="0"/>
        <v>0</v>
      </c>
    </row>
    <row r="12" spans="1:19" ht="15" x14ac:dyDescent="0.25">
      <c r="A12" s="86" t="s">
        <v>92</v>
      </c>
      <c r="B12" s="95" t="s">
        <v>87</v>
      </c>
      <c r="C12" s="96"/>
      <c r="D12" s="96"/>
      <c r="E12" s="96"/>
      <c r="F12" s="97"/>
      <c r="G12" s="98"/>
      <c r="H12" s="98"/>
      <c r="I12" s="98"/>
      <c r="J12" s="98"/>
      <c r="K12" s="99"/>
      <c r="L12" s="91"/>
      <c r="M12" s="100"/>
      <c r="N12" s="101"/>
      <c r="O12" s="101"/>
      <c r="P12" s="102"/>
      <c r="Q12" s="102"/>
      <c r="R12" s="102"/>
      <c r="S12" s="16">
        <f t="shared" si="0"/>
        <v>0</v>
      </c>
    </row>
    <row r="13" spans="1:19" ht="15" x14ac:dyDescent="0.25">
      <c r="A13" s="86" t="s">
        <v>93</v>
      </c>
      <c r="B13" s="95" t="s">
        <v>87</v>
      </c>
      <c r="C13" s="96"/>
      <c r="D13" s="96"/>
      <c r="E13" s="96"/>
      <c r="F13" s="97"/>
      <c r="G13" s="98"/>
      <c r="H13" s="98"/>
      <c r="I13" s="98"/>
      <c r="J13" s="98"/>
      <c r="K13" s="99"/>
      <c r="L13" s="91"/>
      <c r="M13" s="100"/>
      <c r="N13" s="101"/>
      <c r="O13" s="101"/>
      <c r="P13" s="102"/>
      <c r="Q13" s="102"/>
      <c r="R13" s="102"/>
      <c r="S13" s="16">
        <f t="shared" si="0"/>
        <v>0</v>
      </c>
    </row>
    <row r="14" spans="1:19" ht="15" x14ac:dyDescent="0.25">
      <c r="A14" s="86" t="s">
        <v>94</v>
      </c>
      <c r="B14" s="95" t="s">
        <v>87</v>
      </c>
      <c r="C14" s="96"/>
      <c r="D14" s="96"/>
      <c r="E14" s="96"/>
      <c r="F14" s="97"/>
      <c r="G14" s="98"/>
      <c r="H14" s="98"/>
      <c r="I14" s="98"/>
      <c r="J14" s="98"/>
      <c r="K14" s="99"/>
      <c r="L14" s="91"/>
      <c r="M14" s="100"/>
      <c r="N14" s="101"/>
      <c r="O14" s="101"/>
      <c r="P14" s="102"/>
      <c r="Q14" s="102"/>
      <c r="R14" s="102"/>
      <c r="S14" s="16">
        <f t="shared" si="0"/>
        <v>0</v>
      </c>
    </row>
    <row r="15" spans="1:19" ht="15" x14ac:dyDescent="0.25">
      <c r="A15" s="86" t="s">
        <v>95</v>
      </c>
      <c r="B15" s="95" t="s">
        <v>87</v>
      </c>
      <c r="C15" s="96"/>
      <c r="D15" s="96"/>
      <c r="E15" s="96"/>
      <c r="F15" s="97"/>
      <c r="G15" s="98"/>
      <c r="H15" s="98"/>
      <c r="I15" s="98"/>
      <c r="J15" s="98"/>
      <c r="K15" s="99"/>
      <c r="L15" s="91"/>
      <c r="M15" s="100"/>
      <c r="N15" s="101"/>
      <c r="O15" s="101"/>
      <c r="P15" s="102"/>
      <c r="Q15" s="102"/>
      <c r="R15" s="102"/>
      <c r="S15" s="16">
        <f t="shared" si="0"/>
        <v>0</v>
      </c>
    </row>
    <row r="16" spans="1:19" ht="15" x14ac:dyDescent="0.25">
      <c r="A16" s="103" t="s">
        <v>96</v>
      </c>
      <c r="B16" s="104" t="s">
        <v>87</v>
      </c>
      <c r="C16" s="105"/>
      <c r="D16" s="105"/>
      <c r="E16" s="105"/>
      <c r="F16" s="106"/>
      <c r="G16" s="107"/>
      <c r="H16" s="107"/>
      <c r="I16" s="107"/>
      <c r="J16" s="107"/>
      <c r="K16" s="108"/>
      <c r="L16" s="91"/>
      <c r="M16" s="109"/>
      <c r="N16" s="110"/>
      <c r="O16" s="110"/>
      <c r="P16" s="111"/>
      <c r="Q16" s="111"/>
      <c r="R16" s="111"/>
      <c r="S16" s="16">
        <f t="shared" si="0"/>
        <v>0</v>
      </c>
    </row>
    <row r="17" spans="1:19" ht="19.5" customHeight="1" x14ac:dyDescent="0.25">
      <c r="A17" s="112" t="s">
        <v>97</v>
      </c>
      <c r="B17" s="113"/>
      <c r="C17" s="77">
        <f>COUNTA(C18:C27)</f>
        <v>0</v>
      </c>
      <c r="D17" s="77">
        <f>COUNTA(D18:D27)</f>
        <v>0</v>
      </c>
      <c r="E17" s="77">
        <f>COUNTIF(E18:E27,"ja")</f>
        <v>0</v>
      </c>
      <c r="F17" s="77">
        <f>SUM(F18:F27)</f>
        <v>0</v>
      </c>
      <c r="G17" s="77"/>
      <c r="H17" s="77"/>
      <c r="I17" s="77"/>
      <c r="J17" s="77"/>
      <c r="K17" s="77"/>
      <c r="L17" s="77"/>
      <c r="M17" s="77"/>
      <c r="N17" s="77">
        <f>COUNTA(N18:N27)</f>
        <v>0</v>
      </c>
      <c r="O17" s="77">
        <f>COUNTA(O18:O27)</f>
        <v>0</v>
      </c>
      <c r="P17" s="77"/>
      <c r="Q17" s="77"/>
      <c r="R17" s="77"/>
      <c r="S17" s="16">
        <f t="shared" si="0"/>
        <v>0</v>
      </c>
    </row>
    <row r="18" spans="1:19" s="10" customFormat="1" ht="12.75" customHeight="1" x14ac:dyDescent="0.25">
      <c r="A18" s="86" t="s">
        <v>98</v>
      </c>
      <c r="B18" s="87" t="s">
        <v>87</v>
      </c>
      <c r="C18" s="88"/>
      <c r="D18" s="88"/>
      <c r="E18" s="88"/>
      <c r="F18" s="89"/>
      <c r="G18" s="90"/>
      <c r="H18" s="90"/>
      <c r="I18" s="90"/>
      <c r="J18" s="90"/>
      <c r="K18" s="91"/>
      <c r="L18" s="91"/>
      <c r="M18" s="92"/>
      <c r="N18" s="93"/>
      <c r="O18" s="93"/>
      <c r="P18" s="94"/>
      <c r="Q18" s="94"/>
      <c r="R18" s="94"/>
      <c r="S18" s="16">
        <f t="shared" si="0"/>
        <v>0</v>
      </c>
    </row>
    <row r="19" spans="1:19" ht="15" x14ac:dyDescent="0.25">
      <c r="A19" s="86" t="s">
        <v>99</v>
      </c>
      <c r="B19" s="95" t="s">
        <v>87</v>
      </c>
      <c r="C19" s="96"/>
      <c r="D19" s="96"/>
      <c r="E19" s="96"/>
      <c r="F19" s="97"/>
      <c r="G19" s="98"/>
      <c r="H19" s="98"/>
      <c r="I19" s="98"/>
      <c r="J19" s="98"/>
      <c r="K19" s="99"/>
      <c r="L19" s="91"/>
      <c r="M19" s="100"/>
      <c r="N19" s="114"/>
      <c r="O19" s="114"/>
      <c r="P19" s="102"/>
      <c r="Q19" s="102"/>
      <c r="R19" s="102"/>
      <c r="S19" s="16">
        <f t="shared" si="0"/>
        <v>0</v>
      </c>
    </row>
    <row r="20" spans="1:19" ht="15" x14ac:dyDescent="0.25">
      <c r="A20" s="86" t="s">
        <v>100</v>
      </c>
      <c r="B20" s="95" t="s">
        <v>87</v>
      </c>
      <c r="C20" s="96"/>
      <c r="D20" s="96"/>
      <c r="E20" s="96"/>
      <c r="F20" s="97"/>
      <c r="G20" s="98"/>
      <c r="H20" s="98"/>
      <c r="I20" s="98"/>
      <c r="J20" s="98"/>
      <c r="K20" s="99"/>
      <c r="L20" s="91"/>
      <c r="M20" s="100"/>
      <c r="N20" s="101"/>
      <c r="O20" s="101"/>
      <c r="P20" s="102"/>
      <c r="Q20" s="102"/>
      <c r="R20" s="102"/>
      <c r="S20" s="16">
        <f t="shared" si="0"/>
        <v>0</v>
      </c>
    </row>
    <row r="21" spans="1:19" ht="15" x14ac:dyDescent="0.25">
      <c r="A21" s="86" t="s">
        <v>101</v>
      </c>
      <c r="B21" s="95" t="s">
        <v>87</v>
      </c>
      <c r="C21" s="96"/>
      <c r="D21" s="96"/>
      <c r="E21" s="96"/>
      <c r="F21" s="97"/>
      <c r="G21" s="98"/>
      <c r="H21" s="98"/>
      <c r="I21" s="98"/>
      <c r="J21" s="98"/>
      <c r="K21" s="99"/>
      <c r="L21" s="91"/>
      <c r="M21" s="100"/>
      <c r="N21" s="101"/>
      <c r="O21" s="101"/>
      <c r="P21" s="102"/>
      <c r="Q21" s="102"/>
      <c r="R21" s="102"/>
      <c r="S21" s="16">
        <f t="shared" si="0"/>
        <v>0</v>
      </c>
    </row>
    <row r="22" spans="1:19" ht="15" x14ac:dyDescent="0.25">
      <c r="A22" s="86" t="s">
        <v>102</v>
      </c>
      <c r="B22" s="95" t="s">
        <v>87</v>
      </c>
      <c r="C22" s="96"/>
      <c r="D22" s="96"/>
      <c r="E22" s="96"/>
      <c r="F22" s="97"/>
      <c r="G22" s="98"/>
      <c r="H22" s="98"/>
      <c r="I22" s="98"/>
      <c r="J22" s="98"/>
      <c r="K22" s="99"/>
      <c r="L22" s="91"/>
      <c r="M22" s="100"/>
      <c r="N22" s="101"/>
      <c r="O22" s="101"/>
      <c r="P22" s="102"/>
      <c r="Q22" s="102"/>
      <c r="R22" s="102"/>
      <c r="S22" s="16">
        <f t="shared" si="0"/>
        <v>0</v>
      </c>
    </row>
    <row r="23" spans="1:19" ht="15" x14ac:dyDescent="0.25">
      <c r="A23" s="86" t="s">
        <v>103</v>
      </c>
      <c r="B23" s="95" t="s">
        <v>87</v>
      </c>
      <c r="C23" s="96"/>
      <c r="D23" s="96"/>
      <c r="E23" s="96"/>
      <c r="F23" s="97"/>
      <c r="G23" s="98"/>
      <c r="H23" s="98"/>
      <c r="I23" s="98"/>
      <c r="J23" s="98"/>
      <c r="K23" s="99"/>
      <c r="L23" s="91"/>
      <c r="M23" s="100"/>
      <c r="N23" s="101"/>
      <c r="O23" s="101"/>
      <c r="P23" s="102"/>
      <c r="Q23" s="102"/>
      <c r="R23" s="102"/>
      <c r="S23" s="16">
        <f t="shared" si="0"/>
        <v>0</v>
      </c>
    </row>
    <row r="24" spans="1:19" s="10" customFormat="1" ht="12.75" customHeight="1" x14ac:dyDescent="0.25">
      <c r="A24" s="86" t="s">
        <v>104</v>
      </c>
      <c r="B24" s="95" t="s">
        <v>87</v>
      </c>
      <c r="C24" s="76"/>
      <c r="D24" s="76"/>
      <c r="E24" s="76"/>
      <c r="F24" s="76"/>
      <c r="G24" s="76"/>
      <c r="H24" s="76"/>
      <c r="I24" s="76"/>
      <c r="J24" s="76"/>
      <c r="K24" s="99"/>
      <c r="L24" s="91"/>
      <c r="M24" s="76"/>
      <c r="N24" s="76"/>
      <c r="O24" s="76"/>
      <c r="P24" s="76"/>
      <c r="Q24" s="76"/>
      <c r="R24" s="76"/>
      <c r="S24" s="16">
        <f t="shared" si="0"/>
        <v>0</v>
      </c>
    </row>
    <row r="25" spans="1:19" ht="15" x14ac:dyDescent="0.25">
      <c r="A25" s="86" t="s">
        <v>105</v>
      </c>
      <c r="B25" s="95" t="s">
        <v>87</v>
      </c>
      <c r="C25" s="76"/>
      <c r="D25" s="76"/>
      <c r="E25" s="76"/>
      <c r="F25" s="76"/>
      <c r="G25" s="76"/>
      <c r="H25" s="76"/>
      <c r="I25" s="76"/>
      <c r="J25" s="76"/>
      <c r="K25" s="99"/>
      <c r="L25" s="91"/>
      <c r="M25" s="76"/>
      <c r="N25" s="76"/>
      <c r="O25" s="76"/>
      <c r="P25" s="76"/>
      <c r="Q25" s="76"/>
      <c r="R25" s="76"/>
      <c r="S25" s="16">
        <f t="shared" si="0"/>
        <v>0</v>
      </c>
    </row>
    <row r="26" spans="1:19" ht="15" x14ac:dyDescent="0.25">
      <c r="A26" s="86" t="s">
        <v>106</v>
      </c>
      <c r="B26" s="95" t="s">
        <v>87</v>
      </c>
      <c r="C26" s="76"/>
      <c r="D26" s="76"/>
      <c r="E26" s="76"/>
      <c r="F26" s="76"/>
      <c r="G26" s="76"/>
      <c r="H26" s="76"/>
      <c r="I26" s="76"/>
      <c r="J26" s="76"/>
      <c r="K26" s="99"/>
      <c r="L26" s="91"/>
      <c r="M26" s="76"/>
      <c r="N26" s="76"/>
      <c r="O26" s="76"/>
      <c r="P26" s="76"/>
      <c r="Q26" s="76"/>
      <c r="R26" s="76"/>
      <c r="S26" s="16">
        <f t="shared" si="0"/>
        <v>0</v>
      </c>
    </row>
    <row r="27" spans="1:19" ht="15" x14ac:dyDescent="0.25">
      <c r="A27" s="103" t="s">
        <v>107</v>
      </c>
      <c r="B27" s="104" t="s">
        <v>87</v>
      </c>
      <c r="C27" s="115"/>
      <c r="D27" s="115"/>
      <c r="E27" s="115"/>
      <c r="F27" s="115"/>
      <c r="G27" s="115"/>
      <c r="H27" s="115"/>
      <c r="I27" s="115"/>
      <c r="J27" s="115"/>
      <c r="K27" s="108"/>
      <c r="L27" s="91"/>
      <c r="M27" s="115"/>
      <c r="N27" s="115"/>
      <c r="O27" s="115"/>
      <c r="P27" s="115"/>
      <c r="Q27" s="115"/>
      <c r="R27" s="115"/>
      <c r="S27" s="16">
        <f t="shared" si="0"/>
        <v>0</v>
      </c>
    </row>
    <row r="28" spans="1:19" ht="19.5" customHeight="1" x14ac:dyDescent="0.25">
      <c r="A28" s="112" t="s">
        <v>13</v>
      </c>
      <c r="B28" s="113"/>
      <c r="C28" s="77">
        <f>COUNTA(C29:C38)</f>
        <v>0</v>
      </c>
      <c r="D28" s="77">
        <f>COUNTA(D29:D38)</f>
        <v>0</v>
      </c>
      <c r="E28" s="77">
        <f>COUNTIF(E29:E38,"ja")</f>
        <v>0</v>
      </c>
      <c r="F28" s="77">
        <f>SUM(F29:F38)</f>
        <v>0</v>
      </c>
      <c r="G28" s="77"/>
      <c r="H28" s="77"/>
      <c r="I28" s="77"/>
      <c r="J28" s="77"/>
      <c r="K28" s="77"/>
      <c r="L28" s="77"/>
      <c r="M28" s="77"/>
      <c r="N28" s="77">
        <f>COUNTA(N29:N38)</f>
        <v>0</v>
      </c>
      <c r="O28" s="77">
        <f>COUNTA(O29:O38)</f>
        <v>0</v>
      </c>
      <c r="P28" s="77"/>
      <c r="Q28" s="77"/>
      <c r="R28" s="77"/>
      <c r="S28" s="16">
        <f t="shared" si="0"/>
        <v>0</v>
      </c>
    </row>
    <row r="29" spans="1:19" ht="15" x14ac:dyDescent="0.25">
      <c r="A29" s="86" t="s">
        <v>108</v>
      </c>
      <c r="B29" s="87" t="s">
        <v>87</v>
      </c>
      <c r="C29" s="116"/>
      <c r="D29" s="116"/>
      <c r="E29" s="116"/>
      <c r="F29" s="116"/>
      <c r="G29" s="116"/>
      <c r="H29" s="116"/>
      <c r="I29" s="116"/>
      <c r="J29" s="116"/>
      <c r="K29" s="91"/>
      <c r="L29" s="91"/>
      <c r="M29" s="116"/>
      <c r="N29" s="116"/>
      <c r="O29" s="116"/>
      <c r="P29" s="116"/>
      <c r="Q29" s="116"/>
      <c r="R29" s="116"/>
      <c r="S29" s="16">
        <f t="shared" si="0"/>
        <v>0</v>
      </c>
    </row>
    <row r="30" spans="1:19" ht="15" x14ac:dyDescent="0.25">
      <c r="A30" s="86" t="s">
        <v>109</v>
      </c>
      <c r="B30" s="95" t="s">
        <v>87</v>
      </c>
      <c r="C30" s="76"/>
      <c r="D30" s="76"/>
      <c r="E30" s="76"/>
      <c r="F30" s="76"/>
      <c r="G30" s="76"/>
      <c r="H30" s="76"/>
      <c r="I30" s="76"/>
      <c r="J30" s="76"/>
      <c r="K30" s="99"/>
      <c r="L30" s="91"/>
      <c r="M30" s="76"/>
      <c r="N30" s="76"/>
      <c r="O30" s="76"/>
      <c r="P30" s="76"/>
      <c r="Q30" s="76"/>
      <c r="R30" s="76"/>
      <c r="S30" s="16">
        <f t="shared" si="0"/>
        <v>0</v>
      </c>
    </row>
    <row r="31" spans="1:19" ht="15" x14ac:dyDescent="0.25">
      <c r="A31" s="86" t="s">
        <v>110</v>
      </c>
      <c r="B31" s="95" t="s">
        <v>87</v>
      </c>
      <c r="C31" s="76"/>
      <c r="D31" s="76"/>
      <c r="E31" s="76"/>
      <c r="F31" s="76"/>
      <c r="G31" s="76"/>
      <c r="H31" s="76"/>
      <c r="I31" s="76"/>
      <c r="J31" s="76"/>
      <c r="K31" s="99"/>
      <c r="L31" s="91"/>
      <c r="M31" s="76"/>
      <c r="N31" s="76"/>
      <c r="O31" s="76"/>
      <c r="P31" s="76"/>
      <c r="Q31" s="76"/>
      <c r="R31" s="76"/>
      <c r="S31" s="16">
        <f t="shared" si="0"/>
        <v>0</v>
      </c>
    </row>
    <row r="32" spans="1:19" ht="15" x14ac:dyDescent="0.25">
      <c r="A32" s="86" t="s">
        <v>111</v>
      </c>
      <c r="B32" s="95" t="s">
        <v>87</v>
      </c>
      <c r="C32" s="76"/>
      <c r="D32" s="76"/>
      <c r="E32" s="76"/>
      <c r="F32" s="76"/>
      <c r="G32" s="76"/>
      <c r="H32" s="76"/>
      <c r="I32" s="76"/>
      <c r="J32" s="76"/>
      <c r="K32" s="99"/>
      <c r="L32" s="91"/>
      <c r="M32" s="76"/>
      <c r="N32" s="76"/>
      <c r="O32" s="76"/>
      <c r="P32" s="76"/>
      <c r="Q32" s="76"/>
      <c r="R32" s="76"/>
      <c r="S32" s="16">
        <f t="shared" si="0"/>
        <v>0</v>
      </c>
    </row>
    <row r="33" spans="1:19" ht="15" x14ac:dyDescent="0.25">
      <c r="A33" s="86" t="s">
        <v>112</v>
      </c>
      <c r="B33" s="95" t="s">
        <v>87</v>
      </c>
      <c r="C33" s="76"/>
      <c r="D33" s="76"/>
      <c r="E33" s="76"/>
      <c r="F33" s="76"/>
      <c r="G33" s="76"/>
      <c r="H33" s="76"/>
      <c r="I33" s="76"/>
      <c r="J33" s="76"/>
      <c r="K33" s="99"/>
      <c r="L33" s="91"/>
      <c r="M33" s="76"/>
      <c r="N33" s="76"/>
      <c r="O33" s="76"/>
      <c r="P33" s="76"/>
      <c r="Q33" s="76"/>
      <c r="R33" s="76"/>
      <c r="S33" s="16">
        <f t="shared" si="0"/>
        <v>0</v>
      </c>
    </row>
    <row r="34" spans="1:19" ht="15" x14ac:dyDescent="0.25">
      <c r="A34" s="86" t="s">
        <v>113</v>
      </c>
      <c r="B34" s="95" t="s">
        <v>87</v>
      </c>
      <c r="C34" s="76"/>
      <c r="D34" s="76"/>
      <c r="E34" s="76"/>
      <c r="F34" s="76"/>
      <c r="G34" s="76"/>
      <c r="H34" s="76"/>
      <c r="I34" s="76"/>
      <c r="J34" s="76"/>
      <c r="K34" s="99"/>
      <c r="L34" s="91"/>
      <c r="M34" s="76"/>
      <c r="N34" s="76"/>
      <c r="O34" s="76"/>
      <c r="P34" s="76"/>
      <c r="Q34" s="76"/>
      <c r="R34" s="76"/>
      <c r="S34" s="16">
        <f t="shared" si="0"/>
        <v>0</v>
      </c>
    </row>
    <row r="35" spans="1:19" ht="15" x14ac:dyDescent="0.25">
      <c r="A35" s="86" t="s">
        <v>114</v>
      </c>
      <c r="B35" s="95" t="s">
        <v>87</v>
      </c>
      <c r="C35" s="76"/>
      <c r="D35" s="76"/>
      <c r="E35" s="76"/>
      <c r="F35" s="76"/>
      <c r="G35" s="76"/>
      <c r="H35" s="76"/>
      <c r="I35" s="76"/>
      <c r="J35" s="76"/>
      <c r="K35" s="99"/>
      <c r="L35" s="91"/>
      <c r="M35" s="76"/>
      <c r="N35" s="76"/>
      <c r="O35" s="76"/>
      <c r="P35" s="76"/>
      <c r="Q35" s="76"/>
      <c r="R35" s="76"/>
      <c r="S35" s="16">
        <f t="shared" si="0"/>
        <v>0</v>
      </c>
    </row>
    <row r="36" spans="1:19" ht="15" x14ac:dyDescent="0.25">
      <c r="A36" s="86" t="s">
        <v>115</v>
      </c>
      <c r="B36" s="95" t="s">
        <v>87</v>
      </c>
      <c r="C36" s="76"/>
      <c r="D36" s="76"/>
      <c r="E36" s="76"/>
      <c r="F36" s="76"/>
      <c r="G36" s="76"/>
      <c r="H36" s="76"/>
      <c r="I36" s="76"/>
      <c r="J36" s="76"/>
      <c r="K36" s="99"/>
      <c r="L36" s="91"/>
      <c r="M36" s="76"/>
      <c r="N36" s="76"/>
      <c r="O36" s="76"/>
      <c r="P36" s="76"/>
      <c r="Q36" s="76"/>
      <c r="R36" s="76"/>
      <c r="S36" s="16">
        <f t="shared" si="0"/>
        <v>0</v>
      </c>
    </row>
    <row r="37" spans="1:19" ht="15" x14ac:dyDescent="0.25">
      <c r="A37" s="86" t="s">
        <v>116</v>
      </c>
      <c r="B37" s="95" t="s">
        <v>87</v>
      </c>
      <c r="C37" s="76"/>
      <c r="D37" s="76"/>
      <c r="E37" s="76"/>
      <c r="F37" s="76"/>
      <c r="G37" s="76"/>
      <c r="H37" s="76"/>
      <c r="I37" s="76"/>
      <c r="J37" s="76"/>
      <c r="K37" s="99"/>
      <c r="L37" s="91"/>
      <c r="M37" s="76"/>
      <c r="N37" s="76"/>
      <c r="O37" s="76"/>
      <c r="P37" s="76"/>
      <c r="Q37" s="76"/>
      <c r="R37" s="76"/>
      <c r="S37" s="16">
        <f t="shared" si="0"/>
        <v>0</v>
      </c>
    </row>
    <row r="38" spans="1:19" ht="15" x14ac:dyDescent="0.25">
      <c r="A38" s="103" t="s">
        <v>117</v>
      </c>
      <c r="B38" s="104" t="s">
        <v>87</v>
      </c>
      <c r="C38" s="115"/>
      <c r="D38" s="115"/>
      <c r="E38" s="115"/>
      <c r="F38" s="115"/>
      <c r="G38" s="115"/>
      <c r="H38" s="115"/>
      <c r="I38" s="115"/>
      <c r="J38" s="115"/>
      <c r="K38" s="108"/>
      <c r="L38" s="91"/>
      <c r="M38" s="115"/>
      <c r="N38" s="115"/>
      <c r="O38" s="115"/>
      <c r="P38" s="115"/>
      <c r="Q38" s="115"/>
      <c r="R38" s="115"/>
      <c r="S38" s="16">
        <f t="shared" si="0"/>
        <v>0</v>
      </c>
    </row>
    <row r="39" spans="1:19" ht="19.5" customHeight="1" x14ac:dyDescent="0.25">
      <c r="A39" s="112" t="s">
        <v>21</v>
      </c>
      <c r="B39" s="113"/>
      <c r="C39" s="77">
        <f>C6+C17+C28</f>
        <v>0</v>
      </c>
      <c r="D39" s="77">
        <f>D6+D17+D28</f>
        <v>0</v>
      </c>
      <c r="E39" s="77">
        <f>E6+E17+E28</f>
        <v>0</v>
      </c>
      <c r="F39" s="77">
        <f>F6+F17+F28</f>
        <v>0</v>
      </c>
      <c r="G39" s="77"/>
      <c r="H39" s="77"/>
      <c r="I39" s="77"/>
      <c r="J39" s="77"/>
      <c r="K39" s="77"/>
      <c r="L39" s="77"/>
      <c r="M39" s="77"/>
      <c r="N39" s="77">
        <f>N6+N17+N28</f>
        <v>0</v>
      </c>
      <c r="O39" s="77">
        <f>O6+O17+O28</f>
        <v>0</v>
      </c>
      <c r="P39" s="77"/>
      <c r="Q39" s="77"/>
      <c r="R39" s="77"/>
    </row>
    <row r="40" spans="1:19" ht="13.5" thickBot="1" x14ac:dyDescent="0.25">
      <c r="K40"/>
    </row>
    <row r="41" spans="1:19" ht="45.75" thickBot="1" x14ac:dyDescent="0.3">
      <c r="A41" s="117" t="s">
        <v>118</v>
      </c>
      <c r="B41" s="118" t="s">
        <v>22</v>
      </c>
      <c r="C41" s="119"/>
      <c r="D41" s="120"/>
      <c r="E41" s="121"/>
      <c r="F41" s="122"/>
      <c r="G41" s="123" t="s">
        <v>14</v>
      </c>
    </row>
    <row r="42" spans="1:19" ht="15.75" thickBot="1" x14ac:dyDescent="0.3">
      <c r="A42" s="124" t="s">
        <v>6</v>
      </c>
      <c r="B42" s="125" t="s">
        <v>23</v>
      </c>
      <c r="C42" s="119"/>
      <c r="D42" s="120"/>
      <c r="E42" s="126" t="s">
        <v>15</v>
      </c>
      <c r="F42" s="127"/>
      <c r="G42" s="128"/>
      <c r="R42" s="4"/>
    </row>
    <row r="43" spans="1:19" ht="15.75" thickBot="1" x14ac:dyDescent="0.3">
      <c r="A43" s="129" t="s">
        <v>7</v>
      </c>
      <c r="B43" s="130" t="s">
        <v>173</v>
      </c>
      <c r="C43" s="119"/>
      <c r="D43" s="120"/>
      <c r="E43" s="131" t="s">
        <v>16</v>
      </c>
      <c r="F43" s="132"/>
      <c r="G43" s="133"/>
      <c r="R43" s="4"/>
    </row>
    <row r="44" spans="1:19" x14ac:dyDescent="0.2">
      <c r="C44" s="4"/>
      <c r="D44" s="2"/>
      <c r="K44"/>
      <c r="R44" s="4"/>
    </row>
    <row r="45" spans="1:19" s="6" customFormat="1" hidden="1" x14ac:dyDescent="0.2">
      <c r="A45" s="44"/>
      <c r="B45" s="41"/>
      <c r="C45" s="4"/>
      <c r="D45" s="4"/>
      <c r="R45" s="4"/>
    </row>
    <row r="46" spans="1:19" hidden="1" x14ac:dyDescent="0.2">
      <c r="A46" s="45" t="s">
        <v>37</v>
      </c>
      <c r="C46" s="4"/>
      <c r="D46" s="2"/>
      <c r="K46"/>
    </row>
    <row r="47" spans="1:19" hidden="1" x14ac:dyDescent="0.2">
      <c r="A47" s="46" t="s">
        <v>121</v>
      </c>
      <c r="K47"/>
    </row>
    <row r="48" spans="1:19" hidden="1" x14ac:dyDescent="0.2">
      <c r="A48" s="46" t="s">
        <v>122</v>
      </c>
      <c r="K48"/>
    </row>
    <row r="49" spans="1:11" hidden="1" x14ac:dyDescent="0.2">
      <c r="A49" s="47" t="s">
        <v>123</v>
      </c>
      <c r="K49"/>
    </row>
    <row r="50" spans="1:11" ht="8.25" hidden="1" customHeight="1" x14ac:dyDescent="0.2">
      <c r="K50"/>
    </row>
    <row r="51" spans="1:11" hidden="1" x14ac:dyDescent="0.2">
      <c r="A51" s="48" t="s">
        <v>124</v>
      </c>
      <c r="K51"/>
    </row>
    <row r="52" spans="1:11" hidden="1" x14ac:dyDescent="0.2">
      <c r="A52" s="49" t="s">
        <v>125</v>
      </c>
      <c r="K52"/>
    </row>
    <row r="53" spans="1:11" hidden="1" x14ac:dyDescent="0.2">
      <c r="K53"/>
    </row>
    <row r="54" spans="1:11" x14ac:dyDescent="0.2">
      <c r="K54"/>
    </row>
    <row r="55" spans="1:11" x14ac:dyDescent="0.2">
      <c r="K55"/>
    </row>
    <row r="56" spans="1:11" x14ac:dyDescent="0.2">
      <c r="K56"/>
    </row>
    <row r="57" spans="1:11" x14ac:dyDescent="0.2">
      <c r="K57"/>
    </row>
    <row r="58" spans="1:11" x14ac:dyDescent="0.2">
      <c r="K58"/>
    </row>
    <row r="59" spans="1:11" x14ac:dyDescent="0.2">
      <c r="K59"/>
    </row>
    <row r="60" spans="1:11" x14ac:dyDescent="0.2">
      <c r="K60"/>
    </row>
    <row r="61" spans="1:11" x14ac:dyDescent="0.2">
      <c r="K61"/>
    </row>
    <row r="62" spans="1:11" x14ac:dyDescent="0.2">
      <c r="K62"/>
    </row>
    <row r="63" spans="1:11" x14ac:dyDescent="0.2">
      <c r="K63"/>
    </row>
    <row r="64" spans="1:11" x14ac:dyDescent="0.2">
      <c r="K64"/>
    </row>
    <row r="65" spans="11:11" x14ac:dyDescent="0.2">
      <c r="K65"/>
    </row>
    <row r="66" spans="11:11" x14ac:dyDescent="0.2">
      <c r="K66"/>
    </row>
    <row r="67" spans="11:11" x14ac:dyDescent="0.2">
      <c r="K67"/>
    </row>
    <row r="68" spans="11:11" x14ac:dyDescent="0.2">
      <c r="K68"/>
    </row>
    <row r="69" spans="11:11" x14ac:dyDescent="0.2">
      <c r="K69"/>
    </row>
    <row r="70" spans="11:11" x14ac:dyDescent="0.2">
      <c r="K70"/>
    </row>
    <row r="71" spans="11:11" x14ac:dyDescent="0.2">
      <c r="K71"/>
    </row>
    <row r="72" spans="11:11" x14ac:dyDescent="0.2">
      <c r="K72"/>
    </row>
    <row r="73" spans="11:11" x14ac:dyDescent="0.2">
      <c r="K73"/>
    </row>
    <row r="74" spans="11:11" x14ac:dyDescent="0.2">
      <c r="K74"/>
    </row>
    <row r="75" spans="11:11" x14ac:dyDescent="0.2">
      <c r="K75"/>
    </row>
    <row r="76" spans="11:11" x14ac:dyDescent="0.2">
      <c r="K76"/>
    </row>
  </sheetData>
  <mergeCells count="10">
    <mergeCell ref="L4:L5"/>
    <mergeCell ref="M4:M5"/>
    <mergeCell ref="N4:O4"/>
    <mergeCell ref="P4:R4"/>
    <mergeCell ref="A4:B5"/>
    <mergeCell ref="C4:D4"/>
    <mergeCell ref="F4:F5"/>
    <mergeCell ref="G4:H4"/>
    <mergeCell ref="I4:J4"/>
    <mergeCell ref="K4:K5"/>
  </mergeCells>
  <dataValidations disablePrompts="1" count="3">
    <dataValidation type="list" errorStyle="information" allowBlank="1" showInputMessage="1" showErrorMessage="1" prompt="Listenauswahl" sqref="L7:L16 L18:L27 L29:L38">
      <formula1>$A$51:$A$52</formula1>
    </dataValidation>
    <dataValidation type="list" errorStyle="information" allowBlank="1" showInputMessage="1" showErrorMessage="1" prompt="Listenauswahl" sqref="K18:K27 K7:K16 K29:K38">
      <formula1>$A$46:$A$49</formula1>
    </dataValidation>
    <dataValidation type="list" allowBlank="1" showErrorMessage="1" sqref="K47:K56 K40 K44:K45 K58:K67">
      <formula1>$D$72:$D$75</formula1>
    </dataValidation>
  </dataValidations>
  <pageMargins left="0.78740157480314965" right="0.6825" top="0.98425196850393704" bottom="0.98425196850393704" header="0.51181102362204722" footer="0.51181102362204722"/>
  <pageSetup paperSize="9" scale="50" orientation="landscape" verticalDpi="1200" r:id="rId1"/>
  <headerFooter alignWithMargins="0">
    <oddHeader>&amp;L&amp;"-,Standard"&amp;11COMET K-Project 
Review Core Document - Monitoring
&amp;A&amp;R&amp;G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view="pageBreakPreview" zoomScaleNormal="100" zoomScaleSheetLayoutView="100" workbookViewId="0">
      <selection activeCell="E22" sqref="E22:F22"/>
    </sheetView>
  </sheetViews>
  <sheetFormatPr baseColWidth="10" defaultRowHeight="15" x14ac:dyDescent="0.25"/>
  <cols>
    <col min="1" max="1" width="54.140625" style="120" customWidth="1"/>
    <col min="2" max="4" width="5.7109375" style="120" customWidth="1"/>
    <col min="5" max="6" width="20.7109375" style="120" customWidth="1"/>
    <col min="7" max="9" width="5.7109375" style="120" customWidth="1"/>
    <col min="10" max="17" width="11.42578125" style="134" customWidth="1"/>
    <col min="18" max="16384" width="11.42578125" style="120"/>
  </cols>
  <sheetData>
    <row r="1" spans="1:17" s="134" customFormat="1" x14ac:dyDescent="0.25">
      <c r="A1" s="138"/>
      <c r="B1" s="138"/>
      <c r="C1" s="138"/>
      <c r="D1" s="138"/>
      <c r="E1" s="138"/>
      <c r="F1" s="401" t="str">
        <f>Cover!C15</f>
        <v>&gt; FFG Project No&lt;</v>
      </c>
      <c r="G1" s="402"/>
      <c r="H1" s="402"/>
      <c r="J1" s="141"/>
      <c r="K1" s="141"/>
      <c r="L1" s="141"/>
      <c r="M1" s="141"/>
      <c r="N1" s="138"/>
    </row>
    <row r="2" spans="1:17" s="134" customFormat="1" x14ac:dyDescent="0.25">
      <c r="A2" s="142"/>
      <c r="B2" s="143"/>
      <c r="C2" s="142"/>
      <c r="D2" s="143"/>
      <c r="E2" s="142"/>
      <c r="F2" s="142"/>
      <c r="G2" s="144"/>
      <c r="H2" s="145" t="str">
        <f>Cover!C13</f>
        <v>&gt; K-Project (Short Title) &lt;</v>
      </c>
      <c r="J2" s="139"/>
      <c r="K2" s="139"/>
      <c r="L2" s="139"/>
      <c r="M2" s="139"/>
      <c r="N2" s="139"/>
    </row>
    <row r="3" spans="1:17" ht="12.75" customHeight="1" thickBot="1" x14ac:dyDescent="0.3">
      <c r="A3" s="119"/>
      <c r="B3" s="146"/>
      <c r="C3" s="146"/>
      <c r="D3" s="146"/>
      <c r="E3" s="146"/>
      <c r="F3" s="147"/>
      <c r="G3" s="146"/>
      <c r="H3" s="146"/>
      <c r="I3" s="146"/>
    </row>
    <row r="4" spans="1:17" s="148" customFormat="1" ht="30" customHeight="1" x14ac:dyDescent="0.2">
      <c r="A4" s="405" t="s">
        <v>203</v>
      </c>
      <c r="B4" s="394" t="s">
        <v>184</v>
      </c>
      <c r="C4" s="396"/>
      <c r="D4" s="395"/>
      <c r="E4" s="407" t="s">
        <v>1</v>
      </c>
      <c r="F4" s="395"/>
      <c r="G4" s="394" t="s">
        <v>126</v>
      </c>
      <c r="H4" s="395"/>
    </row>
    <row r="5" spans="1:17" s="149" customFormat="1" ht="30" customHeight="1" thickBot="1" x14ac:dyDescent="0.25">
      <c r="A5" s="406"/>
      <c r="B5" s="316" t="s">
        <v>4</v>
      </c>
      <c r="C5" s="322" t="s">
        <v>3</v>
      </c>
      <c r="D5" s="317" t="s">
        <v>2</v>
      </c>
      <c r="E5" s="323" t="s">
        <v>185</v>
      </c>
      <c r="F5" s="317" t="s">
        <v>186</v>
      </c>
      <c r="G5" s="322" t="s">
        <v>85</v>
      </c>
      <c r="H5" s="317" t="s">
        <v>84</v>
      </c>
      <c r="I5" s="148"/>
      <c r="J5" s="148"/>
      <c r="K5" s="148"/>
      <c r="L5" s="148"/>
      <c r="M5" s="148"/>
      <c r="N5" s="148"/>
      <c r="O5" s="148"/>
      <c r="P5" s="148"/>
    </row>
    <row r="6" spans="1:17" x14ac:dyDescent="0.25">
      <c r="A6" s="150"/>
      <c r="B6" s="151"/>
      <c r="C6" s="152"/>
      <c r="D6" s="153"/>
      <c r="E6" s="154"/>
      <c r="F6" s="155"/>
      <c r="G6" s="156"/>
      <c r="H6" s="157"/>
      <c r="I6" s="134"/>
      <c r="Q6" s="120"/>
    </row>
    <row r="7" spans="1:17" x14ac:dyDescent="0.25">
      <c r="A7" s="158"/>
      <c r="B7" s="159"/>
      <c r="C7" s="160"/>
      <c r="D7" s="161"/>
      <c r="E7" s="162"/>
      <c r="F7" s="161"/>
      <c r="G7" s="163"/>
      <c r="H7" s="164"/>
      <c r="I7" s="134"/>
      <c r="Q7" s="120"/>
    </row>
    <row r="8" spans="1:17" x14ac:dyDescent="0.25">
      <c r="A8" s="158"/>
      <c r="B8" s="159"/>
      <c r="C8" s="160"/>
      <c r="D8" s="161"/>
      <c r="E8" s="162"/>
      <c r="F8" s="161"/>
      <c r="G8" s="163"/>
      <c r="H8" s="164"/>
      <c r="I8" s="134"/>
      <c r="Q8" s="120"/>
    </row>
    <row r="9" spans="1:17" x14ac:dyDescent="0.25">
      <c r="A9" s="158"/>
      <c r="B9" s="159"/>
      <c r="C9" s="160"/>
      <c r="D9" s="161"/>
      <c r="E9" s="162"/>
      <c r="F9" s="161"/>
      <c r="G9" s="163"/>
      <c r="H9" s="164"/>
      <c r="I9" s="134"/>
      <c r="Q9" s="120"/>
    </row>
    <row r="10" spans="1:17" x14ac:dyDescent="0.25">
      <c r="A10" s="158"/>
      <c r="B10" s="159"/>
      <c r="C10" s="160"/>
      <c r="D10" s="161"/>
      <c r="E10" s="162"/>
      <c r="F10" s="161"/>
      <c r="G10" s="163"/>
      <c r="H10" s="164"/>
      <c r="I10" s="134"/>
      <c r="Q10" s="120"/>
    </row>
    <row r="11" spans="1:17" x14ac:dyDescent="0.25">
      <c r="A11" s="158"/>
      <c r="B11" s="159"/>
      <c r="C11" s="160"/>
      <c r="D11" s="161"/>
      <c r="E11" s="162"/>
      <c r="F11" s="161"/>
      <c r="G11" s="163"/>
      <c r="H11" s="164"/>
      <c r="I11" s="134"/>
      <c r="Q11" s="120"/>
    </row>
    <row r="12" spans="1:17" x14ac:dyDescent="0.25">
      <c r="A12" s="158"/>
      <c r="B12" s="159"/>
      <c r="C12" s="160"/>
      <c r="D12" s="161"/>
      <c r="E12" s="162"/>
      <c r="F12" s="161"/>
      <c r="G12" s="163"/>
      <c r="H12" s="164"/>
      <c r="I12" s="134"/>
      <c r="Q12" s="120"/>
    </row>
    <row r="13" spans="1:17" x14ac:dyDescent="0.25">
      <c r="A13" s="158"/>
      <c r="B13" s="159"/>
      <c r="C13" s="160"/>
      <c r="D13" s="161"/>
      <c r="E13" s="162"/>
      <c r="F13" s="161"/>
      <c r="G13" s="163"/>
      <c r="H13" s="164"/>
      <c r="I13" s="134"/>
      <c r="Q13" s="120"/>
    </row>
    <row r="14" spans="1:17" ht="15.75" thickBot="1" x14ac:dyDescent="0.3">
      <c r="A14" s="165"/>
      <c r="B14" s="166"/>
      <c r="C14" s="167"/>
      <c r="D14" s="168"/>
      <c r="E14" s="169"/>
      <c r="F14" s="168"/>
      <c r="G14" s="170"/>
      <c r="H14" s="171"/>
      <c r="I14" s="134"/>
      <c r="Q14" s="120"/>
    </row>
    <row r="15" spans="1:17" ht="30.75" thickBot="1" x14ac:dyDescent="0.3">
      <c r="A15" s="357" t="s">
        <v>127</v>
      </c>
      <c r="B15" s="361">
        <f>SUM(B6:B14)</f>
        <v>0</v>
      </c>
      <c r="C15" s="360">
        <f>SUM(C6:C14)</f>
        <v>0</v>
      </c>
      <c r="D15" s="364">
        <f>SUM(D6:D14)</f>
        <v>0</v>
      </c>
      <c r="E15" s="358">
        <f>SUM(B15:D15)</f>
        <v>0</v>
      </c>
      <c r="F15" s="358"/>
      <c r="G15" s="362">
        <f>SUM(G6:G14)</f>
        <v>0</v>
      </c>
      <c r="H15" s="363">
        <f>SUM(H6:H14)</f>
        <v>0</v>
      </c>
      <c r="I15" s="134"/>
      <c r="Q15" s="120"/>
    </row>
    <row r="16" spans="1:17" ht="15.75" thickBot="1" x14ac:dyDescent="0.3">
      <c r="A16" s="172"/>
      <c r="B16" s="173"/>
      <c r="C16" s="173"/>
      <c r="D16" s="173"/>
      <c r="E16" s="173"/>
      <c r="F16" s="173"/>
    </row>
    <row r="17" spans="1:17" ht="30" customHeight="1" x14ac:dyDescent="0.25">
      <c r="A17" s="405" t="s">
        <v>204</v>
      </c>
      <c r="B17" s="394" t="s">
        <v>128</v>
      </c>
      <c r="C17" s="396"/>
      <c r="D17" s="395"/>
      <c r="E17" s="407" t="s">
        <v>1</v>
      </c>
      <c r="F17" s="395"/>
      <c r="G17" s="394" t="s">
        <v>187</v>
      </c>
      <c r="H17" s="395"/>
      <c r="I17" s="134"/>
      <c r="Q17" s="120"/>
    </row>
    <row r="18" spans="1:17" ht="30" customHeight="1" thickBot="1" x14ac:dyDescent="0.3">
      <c r="A18" s="406"/>
      <c r="B18" s="316" t="s">
        <v>4</v>
      </c>
      <c r="C18" s="322" t="s">
        <v>3</v>
      </c>
      <c r="D18" s="317" t="s">
        <v>2</v>
      </c>
      <c r="E18" s="408" t="s">
        <v>129</v>
      </c>
      <c r="F18" s="409"/>
      <c r="G18" s="322" t="s">
        <v>85</v>
      </c>
      <c r="H18" s="317" t="s">
        <v>84</v>
      </c>
      <c r="I18" s="134"/>
      <c r="Q18" s="120"/>
    </row>
    <row r="19" spans="1:17" x14ac:dyDescent="0.25">
      <c r="A19" s="150"/>
      <c r="B19" s="151"/>
      <c r="C19" s="152"/>
      <c r="D19" s="153"/>
      <c r="E19" s="410"/>
      <c r="F19" s="411"/>
      <c r="G19" s="156"/>
      <c r="H19" s="157"/>
      <c r="I19" s="134"/>
      <c r="Q19" s="120"/>
    </row>
    <row r="20" spans="1:17" x14ac:dyDescent="0.25">
      <c r="A20" s="158"/>
      <c r="B20" s="159"/>
      <c r="C20" s="160"/>
      <c r="D20" s="161"/>
      <c r="E20" s="403"/>
      <c r="F20" s="404"/>
      <c r="G20" s="163"/>
      <c r="H20" s="164"/>
      <c r="I20" s="134"/>
      <c r="Q20" s="120"/>
    </row>
    <row r="21" spans="1:17" x14ac:dyDescent="0.25">
      <c r="A21" s="158"/>
      <c r="B21" s="159"/>
      <c r="C21" s="160"/>
      <c r="D21" s="161"/>
      <c r="E21" s="403"/>
      <c r="F21" s="404"/>
      <c r="G21" s="163"/>
      <c r="H21" s="164"/>
      <c r="I21" s="134"/>
      <c r="Q21" s="120"/>
    </row>
    <row r="22" spans="1:17" x14ac:dyDescent="0.25">
      <c r="A22" s="158"/>
      <c r="B22" s="159"/>
      <c r="C22" s="160"/>
      <c r="D22" s="161"/>
      <c r="E22" s="403"/>
      <c r="F22" s="404"/>
      <c r="G22" s="163"/>
      <c r="H22" s="164"/>
      <c r="I22" s="134"/>
      <c r="Q22" s="120"/>
    </row>
    <row r="23" spans="1:17" x14ac:dyDescent="0.25">
      <c r="A23" s="158"/>
      <c r="B23" s="159"/>
      <c r="C23" s="160"/>
      <c r="D23" s="161"/>
      <c r="E23" s="403"/>
      <c r="F23" s="404"/>
      <c r="G23" s="163"/>
      <c r="H23" s="164"/>
      <c r="I23" s="134"/>
      <c r="Q23" s="120"/>
    </row>
    <row r="24" spans="1:17" x14ac:dyDescent="0.25">
      <c r="A24" s="158"/>
      <c r="B24" s="159"/>
      <c r="C24" s="160"/>
      <c r="D24" s="161"/>
      <c r="E24" s="403"/>
      <c r="F24" s="404"/>
      <c r="G24" s="163"/>
      <c r="H24" s="164"/>
      <c r="I24" s="134"/>
      <c r="Q24" s="120"/>
    </row>
    <row r="25" spans="1:17" x14ac:dyDescent="0.25">
      <c r="A25" s="158"/>
      <c r="B25" s="159"/>
      <c r="C25" s="160"/>
      <c r="D25" s="161"/>
      <c r="E25" s="403"/>
      <c r="F25" s="404"/>
      <c r="G25" s="163"/>
      <c r="H25" s="164"/>
      <c r="I25" s="134"/>
      <c r="Q25" s="120"/>
    </row>
    <row r="26" spans="1:17" x14ac:dyDescent="0.25">
      <c r="A26" s="158"/>
      <c r="B26" s="159"/>
      <c r="C26" s="160"/>
      <c r="D26" s="161"/>
      <c r="E26" s="403"/>
      <c r="F26" s="404"/>
      <c r="G26" s="163"/>
      <c r="H26" s="164"/>
      <c r="I26" s="134"/>
      <c r="Q26" s="120"/>
    </row>
    <row r="27" spans="1:17" x14ac:dyDescent="0.25">
      <c r="A27" s="158"/>
      <c r="B27" s="159"/>
      <c r="C27" s="160"/>
      <c r="D27" s="161"/>
      <c r="E27" s="403"/>
      <c r="F27" s="404"/>
      <c r="G27" s="163"/>
      <c r="H27" s="164"/>
      <c r="I27" s="134"/>
      <c r="Q27" s="120"/>
    </row>
    <row r="28" spans="1:17" x14ac:dyDescent="0.25">
      <c r="A28" s="158"/>
      <c r="B28" s="159"/>
      <c r="C28" s="160"/>
      <c r="D28" s="161"/>
      <c r="E28" s="403"/>
      <c r="F28" s="404"/>
      <c r="G28" s="163"/>
      <c r="H28" s="164"/>
      <c r="I28" s="134"/>
      <c r="Q28" s="120"/>
    </row>
    <row r="29" spans="1:17" x14ac:dyDescent="0.25">
      <c r="A29" s="158"/>
      <c r="B29" s="159"/>
      <c r="C29" s="160"/>
      <c r="D29" s="161"/>
      <c r="E29" s="403"/>
      <c r="F29" s="404"/>
      <c r="G29" s="163"/>
      <c r="H29" s="164"/>
      <c r="I29" s="134"/>
      <c r="Q29" s="120"/>
    </row>
    <row r="30" spans="1:17" ht="15.75" thickBot="1" x14ac:dyDescent="0.3">
      <c r="A30" s="165"/>
      <c r="B30" s="166"/>
      <c r="C30" s="167"/>
      <c r="D30" s="168"/>
      <c r="E30" s="418"/>
      <c r="F30" s="419"/>
      <c r="G30" s="170"/>
      <c r="H30" s="171"/>
      <c r="I30" s="134"/>
      <c r="Q30" s="120"/>
    </row>
    <row r="31" spans="1:17" ht="30.75" thickBot="1" x14ac:dyDescent="0.3">
      <c r="A31" s="357" t="s">
        <v>127</v>
      </c>
      <c r="B31" s="358">
        <f>SUM(B19:B30)</f>
        <v>0</v>
      </c>
      <c r="C31" s="359">
        <f>SUM(C19:C30)</f>
        <v>0</v>
      </c>
      <c r="D31" s="360">
        <f>SUM(D19:D30)</f>
        <v>0</v>
      </c>
      <c r="E31" s="361">
        <f>SUM(B31:D31)</f>
        <v>0</v>
      </c>
      <c r="F31" s="219"/>
      <c r="G31" s="362">
        <f>SUM(G19:G30)</f>
        <v>0</v>
      </c>
      <c r="H31" s="363">
        <f>SUM(H19:H30)</f>
        <v>0</v>
      </c>
      <c r="I31" s="134"/>
      <c r="Q31" s="120"/>
    </row>
    <row r="32" spans="1:17" ht="15.75" customHeight="1" x14ac:dyDescent="0.25"/>
    <row r="34" spans="1:17" ht="15.75" thickBot="1" x14ac:dyDescent="0.3"/>
    <row r="35" spans="1:17" s="148" customFormat="1" ht="30" customHeight="1" x14ac:dyDescent="0.2">
      <c r="A35" s="412" t="s">
        <v>197</v>
      </c>
      <c r="B35" s="414" t="s">
        <v>130</v>
      </c>
      <c r="C35" s="415"/>
      <c r="D35" s="416"/>
      <c r="E35" s="417" t="s">
        <v>1</v>
      </c>
      <c r="F35" s="416"/>
      <c r="G35" s="414" t="s">
        <v>126</v>
      </c>
      <c r="H35" s="416"/>
    </row>
    <row r="36" spans="1:17" s="149" customFormat="1" ht="30" customHeight="1" thickBot="1" x14ac:dyDescent="0.25">
      <c r="A36" s="413"/>
      <c r="B36" s="78" t="s">
        <v>4</v>
      </c>
      <c r="C36" s="180" t="s">
        <v>3</v>
      </c>
      <c r="D36" s="79" t="s">
        <v>2</v>
      </c>
      <c r="E36" s="181" t="s">
        <v>131</v>
      </c>
      <c r="F36" s="79" t="s">
        <v>132</v>
      </c>
      <c r="G36" s="180" t="s">
        <v>85</v>
      </c>
      <c r="H36" s="79" t="s">
        <v>84</v>
      </c>
      <c r="I36" s="148"/>
      <c r="J36" s="148"/>
      <c r="K36" s="148"/>
      <c r="L36" s="148"/>
      <c r="M36" s="148"/>
      <c r="N36" s="148"/>
      <c r="O36" s="148"/>
      <c r="P36" s="148"/>
    </row>
    <row r="37" spans="1:17" x14ac:dyDescent="0.25">
      <c r="A37" s="150"/>
      <c r="B37" s="151"/>
      <c r="C37" s="152"/>
      <c r="D37" s="153"/>
      <c r="E37" s="154"/>
      <c r="F37" s="155"/>
      <c r="G37" s="156"/>
      <c r="H37" s="157"/>
      <c r="I37" s="134"/>
      <c r="Q37" s="120"/>
    </row>
    <row r="38" spans="1:17" x14ac:dyDescent="0.25">
      <c r="A38" s="158"/>
      <c r="B38" s="159"/>
      <c r="C38" s="160"/>
      <c r="D38" s="161"/>
      <c r="E38" s="162"/>
      <c r="F38" s="161"/>
      <c r="G38" s="163"/>
      <c r="H38" s="164"/>
      <c r="I38" s="134"/>
      <c r="Q38" s="120"/>
    </row>
    <row r="39" spans="1:17" ht="15.75" thickBot="1" x14ac:dyDescent="0.3">
      <c r="A39" s="158"/>
      <c r="B39" s="159"/>
      <c r="C39" s="160"/>
      <c r="D39" s="161"/>
      <c r="E39" s="162"/>
      <c r="F39" s="161"/>
      <c r="G39" s="163"/>
      <c r="H39" s="164"/>
      <c r="I39" s="134"/>
      <c r="Q39" s="120"/>
    </row>
    <row r="40" spans="1:17" ht="30" x14ac:dyDescent="0.25">
      <c r="A40" s="355" t="s">
        <v>127</v>
      </c>
      <c r="B40" s="356">
        <f>SUM(B37:B39)</f>
        <v>0</v>
      </c>
      <c r="C40" s="356">
        <f t="shared" ref="C40:H40" si="0">SUM(C37:C39)</f>
        <v>0</v>
      </c>
      <c r="D40" s="356">
        <f t="shared" si="0"/>
        <v>0</v>
      </c>
      <c r="E40" s="356">
        <f>SUM(B40:D40)</f>
        <v>0</v>
      </c>
      <c r="F40" s="356"/>
      <c r="G40" s="356">
        <f t="shared" si="0"/>
        <v>0</v>
      </c>
      <c r="H40" s="356">
        <f t="shared" si="0"/>
        <v>0</v>
      </c>
      <c r="I40" s="134"/>
      <c r="Q40" s="120"/>
    </row>
    <row r="41" spans="1:17" s="134" customFormat="1" ht="15.75" thickBot="1" x14ac:dyDescent="0.3">
      <c r="A41" s="135"/>
      <c r="B41" s="136"/>
      <c r="C41" s="136"/>
      <c r="D41" s="136"/>
      <c r="E41" s="136"/>
      <c r="F41" s="137"/>
      <c r="G41" s="137"/>
      <c r="H41" s="137"/>
    </row>
    <row r="42" spans="1:17" ht="12.75" customHeight="1" x14ac:dyDescent="0.25">
      <c r="A42" s="294" t="s">
        <v>4</v>
      </c>
      <c r="B42" s="295" t="s">
        <v>17</v>
      </c>
      <c r="C42" s="295"/>
      <c r="D42" s="295"/>
      <c r="E42" s="295"/>
      <c r="F42" s="296"/>
    </row>
    <row r="43" spans="1:17" x14ac:dyDescent="0.25">
      <c r="A43" s="174" t="s">
        <v>3</v>
      </c>
      <c r="B43" s="175" t="s">
        <v>78</v>
      </c>
      <c r="C43" s="175"/>
      <c r="D43" s="175"/>
      <c r="E43" s="175"/>
      <c r="F43" s="176"/>
    </row>
    <row r="44" spans="1:17" x14ac:dyDescent="0.25">
      <c r="A44" s="174" t="s">
        <v>2</v>
      </c>
      <c r="B44" s="175" t="s">
        <v>10</v>
      </c>
      <c r="C44" s="175"/>
      <c r="D44" s="175"/>
      <c r="E44" s="175"/>
      <c r="F44" s="176"/>
    </row>
    <row r="45" spans="1:17" x14ac:dyDescent="0.25">
      <c r="A45" s="174" t="s">
        <v>84</v>
      </c>
      <c r="B45" s="175" t="s">
        <v>119</v>
      </c>
      <c r="C45" s="175"/>
      <c r="D45" s="175"/>
      <c r="E45" s="175"/>
      <c r="F45" s="176"/>
    </row>
    <row r="46" spans="1:17" ht="15.75" thickBot="1" x14ac:dyDescent="0.3">
      <c r="A46" s="177" t="s">
        <v>85</v>
      </c>
      <c r="B46" s="178" t="s">
        <v>120</v>
      </c>
      <c r="C46" s="178"/>
      <c r="D46" s="178"/>
      <c r="E46" s="178"/>
      <c r="F46" s="179"/>
    </row>
  </sheetData>
  <mergeCells count="26">
    <mergeCell ref="A35:A36"/>
    <mergeCell ref="B35:D35"/>
    <mergeCell ref="E35:F35"/>
    <mergeCell ref="G35:H35"/>
    <mergeCell ref="E25:F25"/>
    <mergeCell ref="E26:F26"/>
    <mergeCell ref="E27:F27"/>
    <mergeCell ref="E28:F28"/>
    <mergeCell ref="E29:F29"/>
    <mergeCell ref="E30:F30"/>
    <mergeCell ref="F1:H1"/>
    <mergeCell ref="E24:F24"/>
    <mergeCell ref="A4:A5"/>
    <mergeCell ref="B4:D4"/>
    <mergeCell ref="E4:F4"/>
    <mergeCell ref="G4:H4"/>
    <mergeCell ref="A17:A18"/>
    <mergeCell ref="B17:D17"/>
    <mergeCell ref="E17:F17"/>
    <mergeCell ref="G17:H17"/>
    <mergeCell ref="E18:F18"/>
    <mergeCell ref="E19:F19"/>
    <mergeCell ref="E20:F20"/>
    <mergeCell ref="E21:F21"/>
    <mergeCell ref="E22:F22"/>
    <mergeCell ref="E23:F23"/>
  </mergeCells>
  <pageMargins left="0.78740157480314965" right="0.78740157480314965" top="0.98425196850393704" bottom="0.98425196850393704" header="0.46718749999999998" footer="0.51181102362204722"/>
  <pageSetup paperSize="9" scale="70" fitToHeight="0" orientation="portrait" verticalDpi="1200" r:id="rId1"/>
  <headerFooter alignWithMargins="0">
    <oddHeader>&amp;L&amp;"-,Standard"&amp;11COMET K-Project 
Review Core Document - Monitoring
&amp;A&amp;R&amp;G</oddHeader>
    <oddFooter>&amp;R&amp;P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zoomScaleNormal="80" zoomScaleSheetLayoutView="100" workbookViewId="0">
      <selection activeCell="A34" sqref="A34"/>
    </sheetView>
  </sheetViews>
  <sheetFormatPr baseColWidth="10" defaultRowHeight="15" x14ac:dyDescent="0.25"/>
  <cols>
    <col min="1" max="1" width="30.7109375" style="210" customWidth="1"/>
    <col min="2" max="2" width="19.5703125" style="120" bestFit="1" customWidth="1"/>
    <col min="3" max="3" width="11" style="120" bestFit="1" customWidth="1"/>
    <col min="4" max="4" width="20.42578125" style="120" bestFit="1" customWidth="1"/>
    <col min="5" max="5" width="20.42578125" style="120" customWidth="1"/>
    <col min="6" max="6" width="26" style="120" customWidth="1"/>
    <col min="7" max="16384" width="11.42578125" style="120"/>
  </cols>
  <sheetData>
    <row r="1" spans="1:6" s="134" customFormat="1" x14ac:dyDescent="0.25">
      <c r="A1" s="138"/>
      <c r="B1" s="138"/>
      <c r="C1" s="138"/>
      <c r="D1" s="138"/>
      <c r="E1" s="138"/>
      <c r="F1" s="140" t="str">
        <f>Cover!C15</f>
        <v>&gt; FFG Project No&lt;</v>
      </c>
    </row>
    <row r="2" spans="1:6" s="134" customFormat="1" x14ac:dyDescent="0.25">
      <c r="A2" s="142"/>
      <c r="B2" s="143"/>
      <c r="C2" s="143"/>
      <c r="D2" s="143"/>
      <c r="E2" s="142"/>
      <c r="F2" s="145" t="str">
        <f>Cover!C13</f>
        <v>&gt; K-Project (Short Title) &lt;</v>
      </c>
    </row>
    <row r="3" spans="1:6" ht="15.75" thickBot="1" x14ac:dyDescent="0.3">
      <c r="A3" s="183"/>
      <c r="B3" s="119"/>
      <c r="C3" s="146"/>
      <c r="D3" s="146"/>
      <c r="E3" s="146"/>
      <c r="F3" s="146"/>
    </row>
    <row r="4" spans="1:6" ht="24.95" customHeight="1" x14ac:dyDescent="0.25">
      <c r="A4" s="394" t="s">
        <v>133</v>
      </c>
      <c r="B4" s="422" t="s">
        <v>134</v>
      </c>
      <c r="C4" s="423" t="s">
        <v>135</v>
      </c>
      <c r="D4" s="423" t="s">
        <v>136</v>
      </c>
      <c r="E4" s="425" t="s">
        <v>137</v>
      </c>
      <c r="F4" s="420" t="s">
        <v>138</v>
      </c>
    </row>
    <row r="5" spans="1:6" ht="34.5" customHeight="1" thickBot="1" x14ac:dyDescent="0.3">
      <c r="A5" s="421"/>
      <c r="B5" s="408"/>
      <c r="C5" s="424"/>
      <c r="D5" s="424"/>
      <c r="E5" s="426"/>
      <c r="F5" s="409"/>
    </row>
    <row r="6" spans="1:6" ht="30.75" thickBot="1" x14ac:dyDescent="0.3">
      <c r="A6" s="211" t="s">
        <v>139</v>
      </c>
      <c r="B6" s="212">
        <f>COUNTA(B7:B11)</f>
        <v>0</v>
      </c>
      <c r="C6" s="213"/>
      <c r="D6" s="213"/>
      <c r="E6" s="214"/>
      <c r="F6" s="215">
        <f>COUNTA(F7:F11)</f>
        <v>0</v>
      </c>
    </row>
    <row r="7" spans="1:6" x14ac:dyDescent="0.25">
      <c r="A7" s="184"/>
      <c r="B7" s="185"/>
      <c r="C7" s="186"/>
      <c r="D7" s="186"/>
      <c r="E7" s="187"/>
      <c r="F7" s="188"/>
    </row>
    <row r="8" spans="1:6" x14ac:dyDescent="0.25">
      <c r="A8" s="189"/>
      <c r="B8" s="190"/>
      <c r="C8" s="191"/>
      <c r="D8" s="191"/>
      <c r="E8" s="192"/>
      <c r="F8" s="193"/>
    </row>
    <row r="9" spans="1:6" x14ac:dyDescent="0.25">
      <c r="A9" s="189"/>
      <c r="B9" s="190"/>
      <c r="C9" s="191"/>
      <c r="D9" s="191"/>
      <c r="E9" s="192"/>
      <c r="F9" s="193"/>
    </row>
    <row r="10" spans="1:6" x14ac:dyDescent="0.25">
      <c r="A10" s="189"/>
      <c r="B10" s="190"/>
      <c r="C10" s="191"/>
      <c r="D10" s="191"/>
      <c r="E10" s="192"/>
      <c r="F10" s="193"/>
    </row>
    <row r="11" spans="1:6" ht="15.75" thickBot="1" x14ac:dyDescent="0.3">
      <c r="A11" s="194"/>
      <c r="B11" s="195"/>
      <c r="C11" s="196"/>
      <c r="D11" s="196"/>
      <c r="E11" s="197"/>
      <c r="F11" s="198"/>
    </row>
    <row r="12" spans="1:6" ht="30.75" thickBot="1" x14ac:dyDescent="0.3">
      <c r="A12" s="211" t="s">
        <v>140</v>
      </c>
      <c r="B12" s="212">
        <f>COUNTA(B13:B17)</f>
        <v>0</v>
      </c>
      <c r="C12" s="213"/>
      <c r="D12" s="213"/>
      <c r="E12" s="214"/>
      <c r="F12" s="215">
        <f>COUNTA(F13:F17)</f>
        <v>0</v>
      </c>
    </row>
    <row r="13" spans="1:6" x14ac:dyDescent="0.25">
      <c r="A13" s="184"/>
      <c r="B13" s="185"/>
      <c r="C13" s="186"/>
      <c r="D13" s="186"/>
      <c r="E13" s="187"/>
      <c r="F13" s="188"/>
    </row>
    <row r="14" spans="1:6" x14ac:dyDescent="0.25">
      <c r="A14" s="189"/>
      <c r="B14" s="190"/>
      <c r="C14" s="191"/>
      <c r="D14" s="191"/>
      <c r="E14" s="192"/>
      <c r="F14" s="193"/>
    </row>
    <row r="15" spans="1:6" x14ac:dyDescent="0.25">
      <c r="A15" s="189"/>
      <c r="B15" s="190"/>
      <c r="C15" s="191"/>
      <c r="D15" s="191"/>
      <c r="E15" s="192"/>
      <c r="F15" s="193"/>
    </row>
    <row r="16" spans="1:6" x14ac:dyDescent="0.25">
      <c r="A16" s="189"/>
      <c r="B16" s="190"/>
      <c r="C16" s="191"/>
      <c r="D16" s="191"/>
      <c r="E16" s="192"/>
      <c r="F16" s="193"/>
    </row>
    <row r="17" spans="1:6" ht="15.75" thickBot="1" x14ac:dyDescent="0.3">
      <c r="A17" s="194"/>
      <c r="B17" s="195"/>
      <c r="C17" s="196"/>
      <c r="D17" s="196"/>
      <c r="E17" s="197"/>
      <c r="F17" s="198"/>
    </row>
    <row r="18" spans="1:6" ht="30.75" thickBot="1" x14ac:dyDescent="0.3">
      <c r="A18" s="211" t="s">
        <v>201</v>
      </c>
      <c r="B18" s="212">
        <f>COUNTA(B19:B23)</f>
        <v>0</v>
      </c>
      <c r="C18" s="213"/>
      <c r="D18" s="213"/>
      <c r="E18" s="214"/>
      <c r="F18" s="215">
        <f>COUNTA(F19:F23)</f>
        <v>0</v>
      </c>
    </row>
    <row r="19" spans="1:6" x14ac:dyDescent="0.25">
      <c r="A19" s="184"/>
      <c r="B19" s="185"/>
      <c r="C19" s="186"/>
      <c r="D19" s="186"/>
      <c r="E19" s="187"/>
      <c r="F19" s="188"/>
    </row>
    <row r="20" spans="1:6" x14ac:dyDescent="0.25">
      <c r="A20" s="189"/>
      <c r="B20" s="190"/>
      <c r="C20" s="191"/>
      <c r="D20" s="191"/>
      <c r="E20" s="192"/>
      <c r="F20" s="193"/>
    </row>
    <row r="21" spans="1:6" x14ac:dyDescent="0.25">
      <c r="A21" s="189"/>
      <c r="B21" s="190"/>
      <c r="C21" s="191"/>
      <c r="D21" s="191"/>
      <c r="E21" s="192"/>
      <c r="F21" s="193"/>
    </row>
    <row r="22" spans="1:6" x14ac:dyDescent="0.25">
      <c r="A22" s="189"/>
      <c r="B22" s="190"/>
      <c r="C22" s="191"/>
      <c r="D22" s="191"/>
      <c r="E22" s="192"/>
      <c r="F22" s="193"/>
    </row>
    <row r="23" spans="1:6" ht="15.75" thickBot="1" x14ac:dyDescent="0.3">
      <c r="A23" s="194"/>
      <c r="B23" s="195"/>
      <c r="C23" s="196"/>
      <c r="D23" s="196"/>
      <c r="E23" s="197"/>
      <c r="F23" s="198"/>
    </row>
    <row r="24" spans="1:6" ht="30.75" thickBot="1" x14ac:dyDescent="0.3">
      <c r="A24" s="211" t="s">
        <v>141</v>
      </c>
      <c r="B24" s="212">
        <f>COUNTA(B25:B29)</f>
        <v>0</v>
      </c>
      <c r="C24" s="213"/>
      <c r="D24" s="213"/>
      <c r="E24" s="214"/>
      <c r="F24" s="215">
        <f>COUNTA(F25:F29)</f>
        <v>0</v>
      </c>
    </row>
    <row r="25" spans="1:6" x14ac:dyDescent="0.25">
      <c r="A25" s="184"/>
      <c r="B25" s="185"/>
      <c r="C25" s="186"/>
      <c r="D25" s="186"/>
      <c r="E25" s="187"/>
      <c r="F25" s="188"/>
    </row>
    <row r="26" spans="1:6" x14ac:dyDescent="0.25">
      <c r="A26" s="189"/>
      <c r="B26" s="190"/>
      <c r="C26" s="191"/>
      <c r="D26" s="191"/>
      <c r="E26" s="192"/>
      <c r="F26" s="193"/>
    </row>
    <row r="27" spans="1:6" x14ac:dyDescent="0.25">
      <c r="A27" s="189"/>
      <c r="B27" s="190"/>
      <c r="C27" s="191"/>
      <c r="D27" s="191"/>
      <c r="E27" s="192"/>
      <c r="F27" s="193"/>
    </row>
    <row r="28" spans="1:6" x14ac:dyDescent="0.25">
      <c r="A28" s="189"/>
      <c r="B28" s="190"/>
      <c r="C28" s="191"/>
      <c r="D28" s="191"/>
      <c r="E28" s="192"/>
      <c r="F28" s="193"/>
    </row>
    <row r="29" spans="1:6" ht="15.75" thickBot="1" x14ac:dyDescent="0.3">
      <c r="A29" s="194"/>
      <c r="B29" s="195"/>
      <c r="C29" s="196"/>
      <c r="D29" s="196"/>
      <c r="E29" s="197"/>
      <c r="F29" s="198"/>
    </row>
    <row r="30" spans="1:6" ht="30.75" thickBot="1" x14ac:dyDescent="0.3">
      <c r="A30" s="211" t="s">
        <v>142</v>
      </c>
      <c r="B30" s="212">
        <f>COUNTA(B31:B35)</f>
        <v>0</v>
      </c>
      <c r="C30" s="213"/>
      <c r="D30" s="213"/>
      <c r="E30" s="214"/>
      <c r="F30" s="215">
        <f>COUNTA(F31:F35)</f>
        <v>0</v>
      </c>
    </row>
    <row r="31" spans="1:6" x14ac:dyDescent="0.25">
      <c r="A31" s="184"/>
      <c r="B31" s="185"/>
      <c r="C31" s="186"/>
      <c r="D31" s="186"/>
      <c r="E31" s="187"/>
      <c r="F31" s="188"/>
    </row>
    <row r="32" spans="1:6" x14ac:dyDescent="0.25">
      <c r="A32" s="189"/>
      <c r="B32" s="190"/>
      <c r="C32" s="191"/>
      <c r="D32" s="191"/>
      <c r="E32" s="192"/>
      <c r="F32" s="193"/>
    </row>
    <row r="33" spans="1:6" x14ac:dyDescent="0.25">
      <c r="A33" s="189"/>
      <c r="B33" s="190"/>
      <c r="C33" s="191"/>
      <c r="D33" s="191"/>
      <c r="E33" s="192"/>
      <c r="F33" s="193"/>
    </row>
    <row r="34" spans="1:6" s="119" customFormat="1" x14ac:dyDescent="0.25">
      <c r="A34" s="189"/>
      <c r="B34" s="190"/>
      <c r="C34" s="191"/>
      <c r="D34" s="191"/>
      <c r="E34" s="192"/>
      <c r="F34" s="193"/>
    </row>
    <row r="35" spans="1:6" s="119" customFormat="1" ht="15.75" thickBot="1" x14ac:dyDescent="0.3">
      <c r="A35" s="199"/>
      <c r="B35" s="200"/>
      <c r="C35" s="196"/>
      <c r="D35" s="196"/>
      <c r="E35" s="197"/>
      <c r="F35" s="201"/>
    </row>
    <row r="36" spans="1:6" s="119" customFormat="1" ht="30.75" thickBot="1" x14ac:dyDescent="0.3">
      <c r="A36" s="221" t="s">
        <v>143</v>
      </c>
      <c r="B36" s="365">
        <f>B6+B12+ B18+B24+B30</f>
        <v>0</v>
      </c>
      <c r="C36" s="362"/>
      <c r="D36" s="218"/>
      <c r="E36" s="219"/>
      <c r="F36" s="216">
        <f>F30+F18+F24+F12+F6</f>
        <v>0</v>
      </c>
    </row>
    <row r="37" spans="1:6" ht="29.25" customHeight="1" thickBot="1" x14ac:dyDescent="0.3">
      <c r="A37" s="119"/>
      <c r="B37" s="119"/>
      <c r="C37" s="119"/>
      <c r="D37" s="119"/>
      <c r="E37" s="119"/>
      <c r="F37" s="119"/>
    </row>
    <row r="38" spans="1:6" ht="30.75" thickBot="1" x14ac:dyDescent="0.3">
      <c r="A38" s="220" t="s">
        <v>144</v>
      </c>
      <c r="B38" s="212">
        <f>COUNTA(B39:B43)</f>
        <v>0</v>
      </c>
      <c r="C38" s="213"/>
      <c r="D38" s="213"/>
      <c r="E38" s="214"/>
      <c r="F38" s="215">
        <f>COUNTA(F39:F43)</f>
        <v>0</v>
      </c>
    </row>
    <row r="39" spans="1:6" x14ac:dyDescent="0.25">
      <c r="A39" s="202"/>
      <c r="B39" s="369"/>
      <c r="C39" s="366"/>
      <c r="D39" s="186"/>
      <c r="E39" s="187"/>
      <c r="F39" s="188"/>
    </row>
    <row r="40" spans="1:6" x14ac:dyDescent="0.25">
      <c r="A40" s="203"/>
      <c r="B40" s="370"/>
      <c r="C40" s="367"/>
      <c r="D40" s="191"/>
      <c r="E40" s="192"/>
      <c r="F40" s="193"/>
    </row>
    <row r="41" spans="1:6" x14ac:dyDescent="0.25">
      <c r="A41" s="203"/>
      <c r="B41" s="370"/>
      <c r="C41" s="367"/>
      <c r="D41" s="191"/>
      <c r="E41" s="192"/>
      <c r="F41" s="193"/>
    </row>
    <row r="42" spans="1:6" x14ac:dyDescent="0.25">
      <c r="A42" s="203"/>
      <c r="B42" s="370"/>
      <c r="C42" s="367"/>
      <c r="D42" s="191"/>
      <c r="E42" s="192"/>
      <c r="F42" s="193"/>
    </row>
    <row r="43" spans="1:6" ht="15.75" thickBot="1" x14ac:dyDescent="0.3">
      <c r="A43" s="204"/>
      <c r="B43" s="371"/>
      <c r="C43" s="368"/>
      <c r="D43" s="205"/>
      <c r="E43" s="206"/>
      <c r="F43" s="201"/>
    </row>
    <row r="44" spans="1:6" ht="30.75" thickBot="1" x14ac:dyDescent="0.3">
      <c r="A44" s="217" t="s">
        <v>145</v>
      </c>
      <c r="B44" s="365">
        <f>COUNTA(B45:B49)</f>
        <v>0</v>
      </c>
      <c r="C44" s="362"/>
      <c r="D44" s="218"/>
      <c r="E44" s="219"/>
      <c r="F44" s="216">
        <f>COUNTA(F45:F49)</f>
        <v>0</v>
      </c>
    </row>
    <row r="45" spans="1:6" x14ac:dyDescent="0.25">
      <c r="A45" s="207"/>
      <c r="B45" s="372"/>
      <c r="C45" s="366"/>
      <c r="D45" s="186"/>
      <c r="E45" s="187"/>
      <c r="F45" s="188"/>
    </row>
    <row r="46" spans="1:6" x14ac:dyDescent="0.25">
      <c r="A46" s="208"/>
      <c r="B46" s="370"/>
      <c r="C46" s="367"/>
      <c r="D46" s="191"/>
      <c r="E46" s="192"/>
      <c r="F46" s="193"/>
    </row>
    <row r="47" spans="1:6" x14ac:dyDescent="0.25">
      <c r="A47" s="208"/>
      <c r="B47" s="370"/>
      <c r="C47" s="367"/>
      <c r="D47" s="191"/>
      <c r="E47" s="192"/>
      <c r="F47" s="193"/>
    </row>
    <row r="48" spans="1:6" x14ac:dyDescent="0.25">
      <c r="A48" s="208"/>
      <c r="B48" s="370"/>
      <c r="C48" s="367"/>
      <c r="D48" s="191"/>
      <c r="E48" s="192"/>
      <c r="F48" s="193"/>
    </row>
    <row r="49" spans="1:6" ht="15.75" thickBot="1" x14ac:dyDescent="0.3">
      <c r="A49" s="209"/>
      <c r="B49" s="371"/>
      <c r="C49" s="368"/>
      <c r="D49" s="205"/>
      <c r="E49" s="206"/>
      <c r="F49" s="201"/>
    </row>
  </sheetData>
  <mergeCells count="6">
    <mergeCell ref="F4:F5"/>
    <mergeCell ref="A4:A5"/>
    <mergeCell ref="B4:B5"/>
    <mergeCell ref="C4:C5"/>
    <mergeCell ref="D4:D5"/>
    <mergeCell ref="E4:E5"/>
  </mergeCells>
  <pageMargins left="0.78740157480314965" right="0.78740157480314965" top="0.98425196850393704" bottom="0.98425196850393704" header="0.48854166666666665" footer="0.51181102362204722"/>
  <pageSetup paperSize="9" scale="67" orientation="portrait" r:id="rId1"/>
  <headerFooter alignWithMargins="0">
    <oddHeader>&amp;L&amp;"-,Standard"&amp;11COMET K-Project 
Review Core Document - Monitoring
&amp;A&amp;R&amp;G</oddHeader>
    <oddFooter>&amp;R&amp;P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view="pageBreakPreview" zoomScaleNormal="100" zoomScaleSheetLayoutView="100" workbookViewId="0">
      <selection activeCell="B2" sqref="B2"/>
    </sheetView>
  </sheetViews>
  <sheetFormatPr baseColWidth="10" defaultRowHeight="15" x14ac:dyDescent="0.25"/>
  <cols>
    <col min="1" max="1" width="3.140625" style="243" bestFit="1" customWidth="1"/>
    <col min="2" max="2" width="44.5703125" style="243" customWidth="1"/>
    <col min="3" max="3" width="40.140625" style="243" customWidth="1"/>
    <col min="4" max="4" width="23.7109375" style="120" customWidth="1"/>
    <col min="5" max="5" width="11.28515625" style="120" customWidth="1"/>
    <col min="6" max="6" width="12.42578125" style="120" customWidth="1"/>
    <col min="7" max="7" width="19.28515625" style="120" customWidth="1"/>
    <col min="8" max="8" width="21.7109375" style="120" customWidth="1"/>
    <col min="9" max="16384" width="11.42578125" style="120"/>
  </cols>
  <sheetData>
    <row r="1" spans="1:14" s="134" customFormat="1" x14ac:dyDescent="0.25">
      <c r="A1" s="138"/>
      <c r="B1" s="138"/>
      <c r="C1" s="138"/>
      <c r="D1" s="138"/>
      <c r="E1" s="138"/>
      <c r="F1" s="139"/>
      <c r="G1" s="139"/>
      <c r="H1" s="140" t="str">
        <f>Cover!C15</f>
        <v>&gt; FFG Project No&lt;</v>
      </c>
      <c r="J1" s="141"/>
      <c r="K1" s="141"/>
      <c r="L1" s="141"/>
      <c r="M1" s="141"/>
      <c r="N1" s="138"/>
    </row>
    <row r="2" spans="1:14" s="134" customFormat="1" x14ac:dyDescent="0.25">
      <c r="A2" s="223"/>
      <c r="B2" s="138"/>
      <c r="C2" s="223"/>
      <c r="D2" s="138"/>
      <c r="E2" s="138"/>
      <c r="F2" s="139"/>
      <c r="G2" s="139"/>
      <c r="H2" s="140" t="str">
        <f>Cover!C13</f>
        <v>&gt; K-Project (Short Title) &lt;</v>
      </c>
      <c r="J2" s="139"/>
      <c r="K2" s="139"/>
      <c r="L2" s="139"/>
      <c r="M2" s="139"/>
      <c r="N2" s="139"/>
    </row>
    <row r="3" spans="1:14" s="149" customFormat="1" ht="15.75" thickBot="1" x14ac:dyDescent="0.25">
      <c r="A3" s="224"/>
      <c r="B3" s="224"/>
      <c r="C3" s="225"/>
      <c r="D3" s="226"/>
      <c r="E3" s="226"/>
      <c r="F3" s="226"/>
      <c r="G3" s="226"/>
      <c r="H3" s="226"/>
    </row>
    <row r="4" spans="1:14" ht="27" customHeight="1" x14ac:dyDescent="0.25">
      <c r="A4" s="227"/>
      <c r="B4" s="222" t="s">
        <v>26</v>
      </c>
      <c r="C4" s="228"/>
      <c r="D4" s="436"/>
      <c r="E4" s="437"/>
      <c r="F4" s="437"/>
      <c r="G4" s="437"/>
      <c r="H4" s="438"/>
    </row>
    <row r="5" spans="1:14" x14ac:dyDescent="0.25">
      <c r="A5" s="427" t="s">
        <v>27</v>
      </c>
      <c r="B5" s="429" t="s">
        <v>45</v>
      </c>
      <c r="C5" s="431" t="s">
        <v>24</v>
      </c>
      <c r="D5" s="433" t="s">
        <v>25</v>
      </c>
      <c r="E5" s="433"/>
      <c r="F5" s="434" t="s">
        <v>202</v>
      </c>
      <c r="G5" s="431" t="s">
        <v>76</v>
      </c>
      <c r="H5" s="439" t="s">
        <v>77</v>
      </c>
    </row>
    <row r="6" spans="1:14" ht="15.75" thickBot="1" x14ac:dyDescent="0.3">
      <c r="A6" s="428"/>
      <c r="B6" s="430"/>
      <c r="C6" s="432"/>
      <c r="D6" s="324" t="s">
        <v>9</v>
      </c>
      <c r="E6" s="324" t="s">
        <v>43</v>
      </c>
      <c r="F6" s="435"/>
      <c r="G6" s="432"/>
      <c r="H6" s="440"/>
    </row>
    <row r="7" spans="1:14" x14ac:dyDescent="0.25">
      <c r="A7" s="229">
        <v>1</v>
      </c>
      <c r="B7" s="230" t="s">
        <v>28</v>
      </c>
      <c r="C7" s="230"/>
      <c r="D7" s="231"/>
      <c r="E7" s="231"/>
      <c r="F7" s="231"/>
      <c r="G7" s="231"/>
      <c r="H7" s="232"/>
    </row>
    <row r="8" spans="1:14" s="119" customFormat="1" x14ac:dyDescent="0.25">
      <c r="A8" s="233">
        <v>2</v>
      </c>
      <c r="B8" s="234"/>
      <c r="C8" s="234"/>
      <c r="D8" s="235"/>
      <c r="E8" s="235"/>
      <c r="F8" s="235"/>
      <c r="G8" s="235"/>
      <c r="H8" s="236"/>
    </row>
    <row r="9" spans="1:14" x14ac:dyDescent="0.25">
      <c r="A9" s="233">
        <v>3</v>
      </c>
      <c r="B9" s="234"/>
      <c r="C9" s="234"/>
      <c r="D9" s="235"/>
      <c r="E9" s="235"/>
      <c r="F9" s="235"/>
      <c r="G9" s="235"/>
      <c r="H9" s="236"/>
    </row>
    <row r="10" spans="1:14" x14ac:dyDescent="0.25">
      <c r="A10" s="233"/>
      <c r="B10" s="234"/>
      <c r="C10" s="234"/>
      <c r="D10" s="235"/>
      <c r="E10" s="235"/>
      <c r="F10" s="235"/>
      <c r="G10" s="235"/>
      <c r="H10" s="236"/>
    </row>
    <row r="11" spans="1:14" x14ac:dyDescent="0.25">
      <c r="A11" s="233"/>
      <c r="B11" s="234"/>
      <c r="C11" s="234"/>
      <c r="D11" s="235"/>
      <c r="E11" s="235"/>
      <c r="F11" s="235"/>
      <c r="G11" s="235"/>
      <c r="H11" s="236"/>
    </row>
    <row r="12" spans="1:14" x14ac:dyDescent="0.25">
      <c r="A12" s="233"/>
      <c r="B12" s="234"/>
      <c r="C12" s="234"/>
      <c r="D12" s="235"/>
      <c r="E12" s="235"/>
      <c r="F12" s="235"/>
      <c r="G12" s="235"/>
      <c r="H12" s="236"/>
    </row>
    <row r="13" spans="1:14" x14ac:dyDescent="0.25">
      <c r="A13" s="233"/>
      <c r="B13" s="234"/>
      <c r="C13" s="234"/>
      <c r="D13" s="235"/>
      <c r="E13" s="235"/>
      <c r="F13" s="235"/>
      <c r="G13" s="235"/>
      <c r="H13" s="236"/>
    </row>
    <row r="14" spans="1:14" x14ac:dyDescent="0.25">
      <c r="A14" s="233"/>
      <c r="B14" s="234"/>
      <c r="C14" s="234"/>
      <c r="D14" s="235"/>
      <c r="E14" s="235"/>
      <c r="F14" s="235"/>
      <c r="G14" s="235"/>
      <c r="H14" s="236"/>
    </row>
    <row r="15" spans="1:14" x14ac:dyDescent="0.25">
      <c r="A15" s="233"/>
      <c r="B15" s="234"/>
      <c r="C15" s="234"/>
      <c r="D15" s="235"/>
      <c r="E15" s="235"/>
      <c r="F15" s="235"/>
      <c r="G15" s="235"/>
      <c r="H15" s="236"/>
    </row>
    <row r="16" spans="1:14" x14ac:dyDescent="0.25">
      <c r="A16" s="233"/>
      <c r="B16" s="234"/>
      <c r="C16" s="234"/>
      <c r="D16" s="235"/>
      <c r="E16" s="235"/>
      <c r="F16" s="235"/>
      <c r="G16" s="235"/>
      <c r="H16" s="236"/>
    </row>
    <row r="17" spans="1:8" x14ac:dyDescent="0.25">
      <c r="A17" s="233"/>
      <c r="B17" s="234"/>
      <c r="C17" s="234"/>
      <c r="D17" s="235"/>
      <c r="E17" s="235"/>
      <c r="F17" s="235"/>
      <c r="G17" s="235"/>
      <c r="H17" s="236"/>
    </row>
    <row r="18" spans="1:8" x14ac:dyDescent="0.25">
      <c r="A18" s="233"/>
      <c r="B18" s="234"/>
      <c r="C18" s="234"/>
      <c r="D18" s="235"/>
      <c r="E18" s="235"/>
      <c r="F18" s="235"/>
      <c r="G18" s="235"/>
      <c r="H18" s="236"/>
    </row>
    <row r="19" spans="1:8" x14ac:dyDescent="0.25">
      <c r="A19" s="233"/>
      <c r="B19" s="234"/>
      <c r="C19" s="234"/>
      <c r="D19" s="235"/>
      <c r="E19" s="235"/>
      <c r="F19" s="235"/>
      <c r="G19" s="235"/>
      <c r="H19" s="236"/>
    </row>
    <row r="20" spans="1:8" x14ac:dyDescent="0.25">
      <c r="A20" s="233"/>
      <c r="B20" s="234"/>
      <c r="C20" s="234"/>
      <c r="D20" s="235"/>
      <c r="E20" s="235"/>
      <c r="F20" s="235"/>
      <c r="G20" s="235"/>
      <c r="H20" s="236"/>
    </row>
    <row r="21" spans="1:8" x14ac:dyDescent="0.25">
      <c r="A21" s="233"/>
      <c r="B21" s="234"/>
      <c r="C21" s="234"/>
      <c r="D21" s="235"/>
      <c r="E21" s="235"/>
      <c r="F21" s="235"/>
      <c r="G21" s="235"/>
      <c r="H21" s="236"/>
    </row>
    <row r="22" spans="1:8" x14ac:dyDescent="0.25">
      <c r="A22" s="233"/>
      <c r="B22" s="234"/>
      <c r="C22" s="234"/>
      <c r="D22" s="235"/>
      <c r="E22" s="235"/>
      <c r="F22" s="235"/>
      <c r="G22" s="235"/>
      <c r="H22" s="236"/>
    </row>
    <row r="23" spans="1:8" x14ac:dyDescent="0.25">
      <c r="A23" s="233"/>
      <c r="B23" s="234"/>
      <c r="C23" s="234"/>
      <c r="D23" s="235"/>
      <c r="E23" s="235"/>
      <c r="F23" s="235"/>
      <c r="G23" s="235"/>
      <c r="H23" s="236"/>
    </row>
    <row r="24" spans="1:8" x14ac:dyDescent="0.25">
      <c r="A24" s="233"/>
      <c r="B24" s="234"/>
      <c r="C24" s="234"/>
      <c r="D24" s="235"/>
      <c r="E24" s="235"/>
      <c r="F24" s="235"/>
      <c r="G24" s="235"/>
      <c r="H24" s="236"/>
    </row>
    <row r="25" spans="1:8" x14ac:dyDescent="0.25">
      <c r="A25" s="233"/>
      <c r="B25" s="234"/>
      <c r="C25" s="234"/>
      <c r="D25" s="235"/>
      <c r="E25" s="235"/>
      <c r="F25" s="235"/>
      <c r="G25" s="235"/>
      <c r="H25" s="236"/>
    </row>
    <row r="26" spans="1:8" x14ac:dyDescent="0.25">
      <c r="A26" s="233"/>
      <c r="B26" s="234"/>
      <c r="C26" s="234"/>
      <c r="D26" s="235"/>
      <c r="E26" s="235"/>
      <c r="F26" s="235"/>
      <c r="G26" s="235"/>
      <c r="H26" s="236"/>
    </row>
    <row r="27" spans="1:8" x14ac:dyDescent="0.25">
      <c r="A27" s="233"/>
      <c r="B27" s="234"/>
      <c r="C27" s="234"/>
      <c r="D27" s="235"/>
      <c r="E27" s="235"/>
      <c r="F27" s="235"/>
      <c r="G27" s="235"/>
      <c r="H27" s="236"/>
    </row>
    <row r="28" spans="1:8" x14ac:dyDescent="0.25">
      <c r="A28" s="233"/>
      <c r="B28" s="234"/>
      <c r="C28" s="234"/>
      <c r="D28" s="235"/>
      <c r="E28" s="235"/>
      <c r="F28" s="235"/>
      <c r="G28" s="235"/>
      <c r="H28" s="236"/>
    </row>
    <row r="29" spans="1:8" x14ac:dyDescent="0.25">
      <c r="A29" s="233"/>
      <c r="B29" s="234"/>
      <c r="C29" s="234"/>
      <c r="D29" s="235"/>
      <c r="E29" s="235"/>
      <c r="F29" s="235"/>
      <c r="G29" s="235"/>
      <c r="H29" s="236"/>
    </row>
    <row r="30" spans="1:8" x14ac:dyDescent="0.25">
      <c r="A30" s="233"/>
      <c r="B30" s="234"/>
      <c r="C30" s="234"/>
      <c r="D30" s="235"/>
      <c r="E30" s="235"/>
      <c r="F30" s="235"/>
      <c r="G30" s="235"/>
      <c r="H30" s="236"/>
    </row>
    <row r="31" spans="1:8" x14ac:dyDescent="0.25">
      <c r="A31" s="233"/>
      <c r="B31" s="234"/>
      <c r="C31" s="234"/>
      <c r="D31" s="235"/>
      <c r="E31" s="235"/>
      <c r="F31" s="235"/>
      <c r="G31" s="235"/>
      <c r="H31" s="236"/>
    </row>
    <row r="32" spans="1:8" x14ac:dyDescent="0.25">
      <c r="A32" s="233"/>
      <c r="B32" s="234"/>
      <c r="C32" s="234"/>
      <c r="D32" s="235"/>
      <c r="E32" s="235"/>
      <c r="F32" s="235"/>
      <c r="G32" s="235"/>
      <c r="H32" s="236"/>
    </row>
    <row r="33" spans="1:8" ht="15.75" thickBot="1" x14ac:dyDescent="0.3">
      <c r="A33" s="237"/>
      <c r="B33" s="238"/>
      <c r="C33" s="238"/>
      <c r="D33" s="239"/>
      <c r="E33" s="239"/>
      <c r="F33" s="239"/>
      <c r="G33" s="239"/>
      <c r="H33" s="240"/>
    </row>
    <row r="34" spans="1:8" ht="27" customHeight="1" x14ac:dyDescent="0.25">
      <c r="A34" s="227"/>
      <c r="B34" s="222" t="s">
        <v>29</v>
      </c>
      <c r="C34" s="228"/>
      <c r="D34" s="436"/>
      <c r="E34" s="437"/>
      <c r="F34" s="437"/>
      <c r="G34" s="437"/>
      <c r="H34" s="438"/>
    </row>
    <row r="35" spans="1:8" x14ac:dyDescent="0.25">
      <c r="A35" s="427" t="s">
        <v>27</v>
      </c>
      <c r="B35" s="429" t="s">
        <v>44</v>
      </c>
      <c r="C35" s="431" t="s">
        <v>24</v>
      </c>
      <c r="D35" s="433" t="s">
        <v>25</v>
      </c>
      <c r="E35" s="433"/>
      <c r="F35" s="434" t="s">
        <v>202</v>
      </c>
      <c r="G35" s="431" t="s">
        <v>76</v>
      </c>
      <c r="H35" s="439" t="s">
        <v>77</v>
      </c>
    </row>
    <row r="36" spans="1:8" ht="15.75" thickBot="1" x14ac:dyDescent="0.3">
      <c r="A36" s="428"/>
      <c r="B36" s="430"/>
      <c r="C36" s="432"/>
      <c r="D36" s="324" t="s">
        <v>9</v>
      </c>
      <c r="E36" s="324" t="s">
        <v>43</v>
      </c>
      <c r="F36" s="435"/>
      <c r="G36" s="432"/>
      <c r="H36" s="440"/>
    </row>
    <row r="37" spans="1:8" x14ac:dyDescent="0.25">
      <c r="A37" s="229">
        <v>1</v>
      </c>
      <c r="B37" s="230"/>
      <c r="C37" s="230"/>
      <c r="D37" s="231"/>
      <c r="E37" s="231"/>
      <c r="F37" s="231"/>
      <c r="G37" s="231"/>
      <c r="H37" s="232"/>
    </row>
    <row r="38" spans="1:8" x14ac:dyDescent="0.25">
      <c r="A38" s="233">
        <v>2</v>
      </c>
      <c r="B38" s="234"/>
      <c r="C38" s="234"/>
      <c r="D38" s="235"/>
      <c r="E38" s="235"/>
      <c r="F38" s="235"/>
      <c r="G38" s="235"/>
      <c r="H38" s="236"/>
    </row>
    <row r="39" spans="1:8" x14ac:dyDescent="0.25">
      <c r="A39" s="233">
        <v>3</v>
      </c>
      <c r="B39" s="234"/>
      <c r="C39" s="234"/>
      <c r="D39" s="235"/>
      <c r="E39" s="235"/>
      <c r="F39" s="235"/>
      <c r="G39" s="235"/>
      <c r="H39" s="236"/>
    </row>
    <row r="40" spans="1:8" x14ac:dyDescent="0.25">
      <c r="A40" s="233">
        <v>4</v>
      </c>
      <c r="B40" s="234"/>
      <c r="C40" s="234"/>
      <c r="D40" s="235"/>
      <c r="E40" s="235"/>
      <c r="F40" s="235"/>
      <c r="G40" s="235"/>
      <c r="H40" s="236"/>
    </row>
    <row r="41" spans="1:8" x14ac:dyDescent="0.25">
      <c r="A41" s="233">
        <v>5</v>
      </c>
      <c r="B41" s="234"/>
      <c r="C41" s="234"/>
      <c r="D41" s="235"/>
      <c r="E41" s="235"/>
      <c r="F41" s="235"/>
      <c r="G41" s="235"/>
      <c r="H41" s="236"/>
    </row>
    <row r="42" spans="1:8" x14ac:dyDescent="0.25">
      <c r="A42" s="233"/>
      <c r="B42" s="234"/>
      <c r="C42" s="234"/>
      <c r="D42" s="235"/>
      <c r="E42" s="235"/>
      <c r="F42" s="235"/>
      <c r="G42" s="235"/>
      <c r="H42" s="236"/>
    </row>
    <row r="43" spans="1:8" x14ac:dyDescent="0.25">
      <c r="A43" s="233"/>
      <c r="B43" s="234"/>
      <c r="C43" s="234"/>
      <c r="D43" s="235"/>
      <c r="E43" s="235"/>
      <c r="F43" s="235"/>
      <c r="G43" s="235"/>
      <c r="H43" s="236"/>
    </row>
    <row r="44" spans="1:8" x14ac:dyDescent="0.25">
      <c r="A44" s="233"/>
      <c r="B44" s="234"/>
      <c r="C44" s="234"/>
      <c r="D44" s="235"/>
      <c r="E44" s="235"/>
      <c r="F44" s="235"/>
      <c r="G44" s="235"/>
      <c r="H44" s="236"/>
    </row>
    <row r="45" spans="1:8" x14ac:dyDescent="0.25">
      <c r="A45" s="233"/>
      <c r="B45" s="234"/>
      <c r="C45" s="234"/>
      <c r="D45" s="235"/>
      <c r="E45" s="235"/>
      <c r="F45" s="235"/>
      <c r="G45" s="235"/>
      <c r="H45" s="236"/>
    </row>
    <row r="46" spans="1:8" x14ac:dyDescent="0.25">
      <c r="A46" s="233"/>
      <c r="B46" s="234"/>
      <c r="C46" s="234"/>
      <c r="D46" s="235"/>
      <c r="E46" s="235"/>
      <c r="F46" s="235"/>
      <c r="G46" s="235"/>
      <c r="H46" s="236"/>
    </row>
    <row r="47" spans="1:8" x14ac:dyDescent="0.25">
      <c r="A47" s="233"/>
      <c r="B47" s="234"/>
      <c r="C47" s="234"/>
      <c r="D47" s="235"/>
      <c r="E47" s="235"/>
      <c r="F47" s="235"/>
      <c r="G47" s="235"/>
      <c r="H47" s="236"/>
    </row>
    <row r="48" spans="1:8" x14ac:dyDescent="0.25">
      <c r="A48" s="233"/>
      <c r="B48" s="234"/>
      <c r="C48" s="234"/>
      <c r="D48" s="235"/>
      <c r="E48" s="235"/>
      <c r="F48" s="235"/>
      <c r="G48" s="235"/>
      <c r="H48" s="236"/>
    </row>
    <row r="49" spans="1:8" x14ac:dyDescent="0.25">
      <c r="A49" s="233"/>
      <c r="B49" s="234"/>
      <c r="C49" s="234"/>
      <c r="D49" s="235"/>
      <c r="E49" s="235"/>
      <c r="F49" s="235"/>
      <c r="G49" s="235"/>
      <c r="H49" s="236"/>
    </row>
    <row r="50" spans="1:8" x14ac:dyDescent="0.25">
      <c r="A50" s="233"/>
      <c r="B50" s="234"/>
      <c r="C50" s="234"/>
      <c r="D50" s="235"/>
      <c r="E50" s="235"/>
      <c r="F50" s="235"/>
      <c r="G50" s="235"/>
      <c r="H50" s="236"/>
    </row>
    <row r="51" spans="1:8" x14ac:dyDescent="0.25">
      <c r="A51" s="233"/>
      <c r="B51" s="234"/>
      <c r="C51" s="234"/>
      <c r="D51" s="235"/>
      <c r="E51" s="235"/>
      <c r="F51" s="235"/>
      <c r="G51" s="235"/>
      <c r="H51" s="236"/>
    </row>
    <row r="52" spans="1:8" x14ac:dyDescent="0.25">
      <c r="A52" s="233"/>
      <c r="B52" s="234"/>
      <c r="C52" s="234"/>
      <c r="D52" s="235"/>
      <c r="E52" s="235"/>
      <c r="F52" s="235"/>
      <c r="G52" s="235"/>
      <c r="H52" s="236"/>
    </row>
    <row r="53" spans="1:8" x14ac:dyDescent="0.25">
      <c r="A53" s="233"/>
      <c r="B53" s="234"/>
      <c r="C53" s="234"/>
      <c r="D53" s="235"/>
      <c r="E53" s="235"/>
      <c r="F53" s="235"/>
      <c r="G53" s="235"/>
      <c r="H53" s="236"/>
    </row>
    <row r="54" spans="1:8" x14ac:dyDescent="0.25">
      <c r="A54" s="233"/>
      <c r="B54" s="234"/>
      <c r="C54" s="234"/>
      <c r="D54" s="235"/>
      <c r="E54" s="235"/>
      <c r="F54" s="235"/>
      <c r="G54" s="235"/>
      <c r="H54" s="236"/>
    </row>
    <row r="55" spans="1:8" x14ac:dyDescent="0.25">
      <c r="A55" s="233"/>
      <c r="B55" s="234"/>
      <c r="C55" s="234"/>
      <c r="D55" s="235"/>
      <c r="E55" s="235"/>
      <c r="F55" s="235"/>
      <c r="G55" s="235"/>
      <c r="H55" s="236"/>
    </row>
    <row r="56" spans="1:8" x14ac:dyDescent="0.25">
      <c r="A56" s="233"/>
      <c r="B56" s="234"/>
      <c r="C56" s="234"/>
      <c r="D56" s="235"/>
      <c r="E56" s="235"/>
      <c r="F56" s="235"/>
      <c r="G56" s="235"/>
      <c r="H56" s="236"/>
    </row>
    <row r="57" spans="1:8" x14ac:dyDescent="0.25">
      <c r="A57" s="233"/>
      <c r="B57" s="234"/>
      <c r="C57" s="234"/>
      <c r="D57" s="235"/>
      <c r="E57" s="235"/>
      <c r="F57" s="235"/>
      <c r="G57" s="235"/>
      <c r="H57" s="236"/>
    </row>
    <row r="58" spans="1:8" x14ac:dyDescent="0.25">
      <c r="A58" s="233"/>
      <c r="B58" s="234"/>
      <c r="C58" s="234"/>
      <c r="D58" s="235"/>
      <c r="E58" s="235"/>
      <c r="F58" s="235"/>
      <c r="G58" s="235"/>
      <c r="H58" s="236"/>
    </row>
    <row r="59" spans="1:8" x14ac:dyDescent="0.25">
      <c r="A59" s="233"/>
      <c r="B59" s="234"/>
      <c r="C59" s="234"/>
      <c r="D59" s="235"/>
      <c r="E59" s="235"/>
      <c r="F59" s="235"/>
      <c r="G59" s="235"/>
      <c r="H59" s="236"/>
    </row>
    <row r="60" spans="1:8" x14ac:dyDescent="0.25">
      <c r="A60" s="241"/>
      <c r="B60" s="235"/>
      <c r="C60" s="235"/>
      <c r="D60" s="235"/>
      <c r="E60" s="235"/>
      <c r="F60" s="235"/>
      <c r="G60" s="235"/>
      <c r="H60" s="236"/>
    </row>
    <row r="61" spans="1:8" x14ac:dyDescent="0.25">
      <c r="A61" s="241"/>
      <c r="B61" s="235"/>
      <c r="C61" s="235"/>
      <c r="D61" s="235"/>
      <c r="E61" s="235"/>
      <c r="F61" s="235"/>
      <c r="G61" s="235"/>
      <c r="H61" s="236"/>
    </row>
    <row r="62" spans="1:8" x14ac:dyDescent="0.25">
      <c r="A62" s="241"/>
      <c r="B62" s="235"/>
      <c r="C62" s="235"/>
      <c r="D62" s="235"/>
      <c r="E62" s="235"/>
      <c r="F62" s="235"/>
      <c r="G62" s="235"/>
      <c r="H62" s="236"/>
    </row>
    <row r="63" spans="1:8" x14ac:dyDescent="0.25">
      <c r="A63" s="241"/>
      <c r="B63" s="235"/>
      <c r="C63" s="235"/>
      <c r="D63" s="235"/>
      <c r="E63" s="235"/>
      <c r="F63" s="235"/>
      <c r="G63" s="235"/>
      <c r="H63" s="236"/>
    </row>
    <row r="64" spans="1:8" x14ac:dyDescent="0.25">
      <c r="A64" s="241"/>
      <c r="B64" s="235"/>
      <c r="C64" s="235"/>
      <c r="D64" s="235"/>
      <c r="E64" s="235"/>
      <c r="F64" s="235"/>
      <c r="G64" s="235"/>
      <c r="H64" s="236"/>
    </row>
    <row r="65" spans="1:8" x14ac:dyDescent="0.25">
      <c r="A65" s="241"/>
      <c r="B65" s="235"/>
      <c r="C65" s="235"/>
      <c r="D65" s="235"/>
      <c r="E65" s="235"/>
      <c r="F65" s="235"/>
      <c r="G65" s="235"/>
      <c r="H65" s="236"/>
    </row>
    <row r="66" spans="1:8" x14ac:dyDescent="0.25">
      <c r="A66" s="241"/>
      <c r="B66" s="235"/>
      <c r="C66" s="235"/>
      <c r="D66" s="235"/>
      <c r="E66" s="235"/>
      <c r="F66" s="235"/>
      <c r="G66" s="235"/>
      <c r="H66" s="236"/>
    </row>
    <row r="67" spans="1:8" x14ac:dyDescent="0.25">
      <c r="A67" s="241"/>
      <c r="B67" s="235"/>
      <c r="C67" s="235"/>
      <c r="D67" s="235"/>
      <c r="E67" s="235"/>
      <c r="F67" s="235"/>
      <c r="G67" s="235"/>
      <c r="H67" s="236"/>
    </row>
    <row r="68" spans="1:8" x14ac:dyDescent="0.25">
      <c r="A68" s="241"/>
      <c r="B68" s="235"/>
      <c r="C68" s="235"/>
      <c r="D68" s="235"/>
      <c r="E68" s="235"/>
      <c r="F68" s="235"/>
      <c r="G68" s="235"/>
      <c r="H68" s="236"/>
    </row>
    <row r="69" spans="1:8" ht="15.75" thickBot="1" x14ac:dyDescent="0.3">
      <c r="A69" s="242"/>
      <c r="B69" s="239"/>
      <c r="C69" s="239"/>
      <c r="D69" s="239"/>
      <c r="E69" s="239"/>
      <c r="F69" s="239"/>
      <c r="G69" s="239"/>
      <c r="H69" s="240"/>
    </row>
    <row r="70" spans="1:8" x14ac:dyDescent="0.25">
      <c r="A70" s="120"/>
      <c r="B70" s="120"/>
      <c r="C70" s="120"/>
    </row>
    <row r="71" spans="1:8" x14ac:dyDescent="0.25">
      <c r="A71" s="120"/>
      <c r="B71" s="120"/>
      <c r="C71" s="120"/>
    </row>
    <row r="72" spans="1:8" x14ac:dyDescent="0.25">
      <c r="A72" s="120"/>
      <c r="B72" s="120"/>
      <c r="C72" s="120"/>
    </row>
    <row r="73" spans="1:8" x14ac:dyDescent="0.25">
      <c r="A73" s="120"/>
      <c r="B73" s="120"/>
      <c r="C73" s="120"/>
    </row>
    <row r="74" spans="1:8" x14ac:dyDescent="0.25">
      <c r="A74" s="120"/>
      <c r="B74" s="120"/>
      <c r="C74" s="120"/>
    </row>
    <row r="75" spans="1:8" x14ac:dyDescent="0.25">
      <c r="A75" s="120"/>
      <c r="B75" s="120"/>
      <c r="C75" s="120"/>
    </row>
    <row r="76" spans="1:8" x14ac:dyDescent="0.25">
      <c r="A76" s="120"/>
      <c r="B76" s="120"/>
      <c r="C76" s="120"/>
    </row>
    <row r="77" spans="1:8" x14ac:dyDescent="0.25">
      <c r="A77" s="120"/>
      <c r="B77" s="120"/>
      <c r="C77" s="120"/>
    </row>
    <row r="78" spans="1:8" x14ac:dyDescent="0.25">
      <c r="A78" s="120"/>
      <c r="B78" s="120"/>
      <c r="C78" s="120"/>
    </row>
    <row r="79" spans="1:8" x14ac:dyDescent="0.25">
      <c r="A79" s="120"/>
      <c r="B79" s="120"/>
      <c r="C79" s="120"/>
    </row>
    <row r="80" spans="1:8" x14ac:dyDescent="0.25">
      <c r="A80" s="120"/>
      <c r="B80" s="120"/>
      <c r="C80" s="120"/>
    </row>
    <row r="81" spans="1:3" x14ac:dyDescent="0.25">
      <c r="A81" s="120"/>
      <c r="B81" s="120"/>
      <c r="C81" s="120"/>
    </row>
    <row r="82" spans="1:3" x14ac:dyDescent="0.25">
      <c r="A82" s="120"/>
      <c r="B82" s="120"/>
      <c r="C82" s="120"/>
    </row>
    <row r="83" spans="1:3" x14ac:dyDescent="0.25">
      <c r="A83" s="120"/>
      <c r="B83" s="120"/>
      <c r="C83" s="120"/>
    </row>
    <row r="84" spans="1:3" x14ac:dyDescent="0.25">
      <c r="A84" s="120"/>
      <c r="B84" s="120"/>
      <c r="C84" s="120"/>
    </row>
    <row r="85" spans="1:3" x14ac:dyDescent="0.25">
      <c r="A85" s="120"/>
      <c r="B85" s="120"/>
      <c r="C85" s="120"/>
    </row>
    <row r="86" spans="1:3" x14ac:dyDescent="0.25">
      <c r="A86" s="120"/>
      <c r="B86" s="120"/>
      <c r="C86" s="120"/>
    </row>
    <row r="87" spans="1:3" x14ac:dyDescent="0.25">
      <c r="A87" s="120"/>
      <c r="B87" s="120"/>
      <c r="C87" s="120"/>
    </row>
    <row r="88" spans="1:3" x14ac:dyDescent="0.25">
      <c r="A88" s="120"/>
      <c r="B88" s="120"/>
      <c r="C88" s="120"/>
    </row>
    <row r="89" spans="1:3" x14ac:dyDescent="0.25">
      <c r="A89" s="120"/>
      <c r="B89" s="120"/>
      <c r="C89" s="120"/>
    </row>
    <row r="90" spans="1:3" x14ac:dyDescent="0.25">
      <c r="A90" s="120"/>
      <c r="B90" s="120"/>
      <c r="C90" s="120"/>
    </row>
    <row r="91" spans="1:3" x14ac:dyDescent="0.25">
      <c r="A91" s="120"/>
      <c r="B91" s="120"/>
      <c r="C91" s="120"/>
    </row>
    <row r="92" spans="1:3" x14ac:dyDescent="0.25">
      <c r="A92" s="120"/>
      <c r="B92" s="120"/>
      <c r="C92" s="120"/>
    </row>
    <row r="93" spans="1:3" x14ac:dyDescent="0.25">
      <c r="A93" s="120"/>
      <c r="B93" s="120"/>
      <c r="C93" s="120"/>
    </row>
    <row r="94" spans="1:3" x14ac:dyDescent="0.25">
      <c r="A94" s="120"/>
      <c r="B94" s="120"/>
      <c r="C94" s="120"/>
    </row>
    <row r="95" spans="1:3" x14ac:dyDescent="0.25">
      <c r="A95" s="120"/>
      <c r="B95" s="120"/>
      <c r="C95" s="120"/>
    </row>
    <row r="96" spans="1:3" x14ac:dyDescent="0.25">
      <c r="A96" s="120"/>
      <c r="B96" s="120"/>
      <c r="C96" s="120"/>
    </row>
    <row r="97" spans="1:3" x14ac:dyDescent="0.25">
      <c r="A97" s="120"/>
      <c r="B97" s="120"/>
      <c r="C97" s="120"/>
    </row>
  </sheetData>
  <mergeCells count="16">
    <mergeCell ref="D4:H4"/>
    <mergeCell ref="D34:H34"/>
    <mergeCell ref="B35:B36"/>
    <mergeCell ref="G35:G36"/>
    <mergeCell ref="F35:F36"/>
    <mergeCell ref="H35:H36"/>
    <mergeCell ref="D35:E35"/>
    <mergeCell ref="H5:H6"/>
    <mergeCell ref="C35:C36"/>
    <mergeCell ref="C5:C6"/>
    <mergeCell ref="A35:A36"/>
    <mergeCell ref="A5:A6"/>
    <mergeCell ref="B5:B6"/>
    <mergeCell ref="G5:G6"/>
    <mergeCell ref="D5:E5"/>
    <mergeCell ref="F5:F6"/>
  </mergeCells>
  <phoneticPr fontId="5" type="noConversion"/>
  <pageMargins left="0.78740157499999996" right="0.84791666666666665" top="0.984251969" bottom="0.984251969" header="0.4921259845" footer="0.4921259845"/>
  <pageSetup paperSize="9" scale="74" fitToHeight="2" orientation="landscape" r:id="rId1"/>
  <headerFooter alignWithMargins="0">
    <oddHeader>&amp;L&amp;"-,Standard"&amp;11COMET K-Project 
Review Core Document - Monitoring
&amp;A&amp;R&amp;G</oddHeader>
    <oddFooter>&amp;R&amp;P</oddFooter>
  </headerFooter>
  <rowBreaks count="1" manualBreakCount="1">
    <brk id="33" max="6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view="pageBreakPreview" zoomScaleNormal="100" zoomScaleSheetLayoutView="100" workbookViewId="0">
      <selection activeCell="A24" sqref="A24"/>
    </sheetView>
  </sheetViews>
  <sheetFormatPr baseColWidth="10" defaultRowHeight="15" x14ac:dyDescent="0.25"/>
  <cols>
    <col min="1" max="1" width="70" style="120" customWidth="1"/>
    <col min="2" max="7" width="10.7109375" style="120" customWidth="1"/>
    <col min="8" max="16384" width="11.42578125" style="120"/>
  </cols>
  <sheetData>
    <row r="1" spans="1:7" s="134" customFormat="1" x14ac:dyDescent="0.25">
      <c r="A1" s="138"/>
      <c r="B1" s="138"/>
      <c r="C1" s="138"/>
      <c r="D1" s="138"/>
      <c r="E1" s="138"/>
      <c r="F1" s="138"/>
      <c r="G1" s="141" t="str">
        <f>Cover!C15</f>
        <v>&gt; FFG Project No&lt;</v>
      </c>
    </row>
    <row r="2" spans="1:7" s="134" customFormat="1" x14ac:dyDescent="0.25">
      <c r="A2" s="142"/>
      <c r="B2" s="143"/>
      <c r="C2" s="142"/>
      <c r="D2" s="143"/>
      <c r="E2" s="142"/>
      <c r="F2" s="142"/>
      <c r="G2" s="182" t="str">
        <f>Cover!C13</f>
        <v>&gt; K-Project (Short Title) &lt;</v>
      </c>
    </row>
    <row r="3" spans="1:7" ht="15.75" thickBot="1" x14ac:dyDescent="0.3">
      <c r="A3" s="260"/>
      <c r="G3" s="260"/>
    </row>
    <row r="4" spans="1:7" ht="24.95" customHeight="1" x14ac:dyDescent="0.25">
      <c r="A4" s="441" t="s">
        <v>146</v>
      </c>
      <c r="B4" s="443" t="s">
        <v>147</v>
      </c>
      <c r="C4" s="444"/>
      <c r="D4" s="445"/>
      <c r="E4" s="443" t="s">
        <v>148</v>
      </c>
      <c r="F4" s="444"/>
      <c r="G4" s="445"/>
    </row>
    <row r="5" spans="1:7" ht="30.75" customHeight="1" thickBot="1" x14ac:dyDescent="0.3">
      <c r="A5" s="442"/>
      <c r="B5" s="325" t="s">
        <v>149</v>
      </c>
      <c r="C5" s="326" t="s">
        <v>150</v>
      </c>
      <c r="D5" s="327" t="s">
        <v>151</v>
      </c>
      <c r="E5" s="325" t="s">
        <v>149</v>
      </c>
      <c r="F5" s="326" t="s">
        <v>150</v>
      </c>
      <c r="G5" s="327" t="s">
        <v>151</v>
      </c>
    </row>
    <row r="6" spans="1:7" ht="30.75" thickBot="1" x14ac:dyDescent="0.3">
      <c r="A6" s="244" t="s">
        <v>152</v>
      </c>
      <c r="B6" s="245">
        <f t="shared" ref="B6:G6" si="0">SUM(B7+B8+B9+B10)</f>
        <v>0</v>
      </c>
      <c r="C6" s="245">
        <f t="shared" si="0"/>
        <v>0</v>
      </c>
      <c r="D6" s="245">
        <f t="shared" si="0"/>
        <v>0</v>
      </c>
      <c r="E6" s="245">
        <f t="shared" si="0"/>
        <v>0</v>
      </c>
      <c r="F6" s="245">
        <f t="shared" si="0"/>
        <v>0</v>
      </c>
      <c r="G6" s="246">
        <f t="shared" si="0"/>
        <v>0</v>
      </c>
    </row>
    <row r="7" spans="1:7" s="134" customFormat="1" x14ac:dyDescent="0.25">
      <c r="A7" s="261" t="s">
        <v>153</v>
      </c>
      <c r="B7" s="262">
        <f>C7+D7</f>
        <v>0</v>
      </c>
      <c r="C7" s="186"/>
      <c r="D7" s="187"/>
      <c r="E7" s="262">
        <f>F7+G7</f>
        <v>0</v>
      </c>
      <c r="F7" s="186"/>
      <c r="G7" s="187"/>
    </row>
    <row r="8" spans="1:7" x14ac:dyDescent="0.25">
      <c r="A8" s="263" t="s">
        <v>154</v>
      </c>
      <c r="B8" s="264">
        <f>C8+D8</f>
        <v>0</v>
      </c>
      <c r="C8" s="76"/>
      <c r="D8" s="164"/>
      <c r="E8" s="264">
        <f>F8+G8</f>
        <v>0</v>
      </c>
      <c r="F8" s="76"/>
      <c r="G8" s="164"/>
    </row>
    <row r="9" spans="1:7" x14ac:dyDescent="0.25">
      <c r="A9" s="263" t="s">
        <v>11</v>
      </c>
      <c r="B9" s="264">
        <f>C9+D9</f>
        <v>0</v>
      </c>
      <c r="C9" s="76"/>
      <c r="D9" s="164"/>
      <c r="E9" s="264">
        <f>F9+G9</f>
        <v>0</v>
      </c>
      <c r="F9" s="76"/>
      <c r="G9" s="164"/>
    </row>
    <row r="10" spans="1:7" x14ac:dyDescent="0.25">
      <c r="A10" s="263" t="s">
        <v>12</v>
      </c>
      <c r="B10" s="264">
        <f>C10+D10</f>
        <v>0</v>
      </c>
      <c r="C10" s="76"/>
      <c r="D10" s="164"/>
      <c r="E10" s="264">
        <f>F10+G10</f>
        <v>0</v>
      </c>
      <c r="F10" s="76"/>
      <c r="G10" s="164"/>
    </row>
    <row r="11" spans="1:7" ht="7.5" customHeight="1" thickBot="1" x14ac:dyDescent="0.3">
      <c r="A11" s="265"/>
      <c r="B11" s="266"/>
      <c r="C11" s="267"/>
      <c r="D11" s="268"/>
      <c r="E11" s="266"/>
      <c r="F11" s="267"/>
      <c r="G11" s="268"/>
    </row>
    <row r="12" spans="1:7" ht="30.75" thickBot="1" x14ac:dyDescent="0.3">
      <c r="A12" s="244" t="s">
        <v>155</v>
      </c>
      <c r="B12" s="247">
        <f t="shared" ref="B12:G12" si="1">SUM(B13:B14)</f>
        <v>0</v>
      </c>
      <c r="C12" s="245">
        <f>SUM(C13:C14)</f>
        <v>0</v>
      </c>
      <c r="D12" s="246">
        <f t="shared" si="1"/>
        <v>0</v>
      </c>
      <c r="E12" s="247">
        <f t="shared" si="1"/>
        <v>0</v>
      </c>
      <c r="F12" s="245">
        <f t="shared" si="1"/>
        <v>0</v>
      </c>
      <c r="G12" s="246">
        <f t="shared" si="1"/>
        <v>0</v>
      </c>
    </row>
    <row r="13" spans="1:7" s="134" customFormat="1" x14ac:dyDescent="0.25">
      <c r="A13" s="261" t="s">
        <v>153</v>
      </c>
      <c r="B13" s="262">
        <f>C13+D13</f>
        <v>0</v>
      </c>
      <c r="C13" s="186"/>
      <c r="D13" s="187"/>
      <c r="E13" s="262">
        <f>F13+G13</f>
        <v>0</v>
      </c>
      <c r="F13" s="186"/>
      <c r="G13" s="187"/>
    </row>
    <row r="14" spans="1:7" ht="15.75" thickBot="1" x14ac:dyDescent="0.3">
      <c r="A14" s="269" t="s">
        <v>156</v>
      </c>
      <c r="B14" s="270">
        <f>C14+D14</f>
        <v>0</v>
      </c>
      <c r="C14" s="205"/>
      <c r="D14" s="206"/>
      <c r="E14" s="270">
        <f>F14+G14</f>
        <v>0</v>
      </c>
      <c r="F14" s="205"/>
      <c r="G14" s="206"/>
    </row>
    <row r="15" spans="1:7" ht="7.5" customHeight="1" thickBot="1" x14ac:dyDescent="0.3">
      <c r="A15" s="271"/>
      <c r="B15" s="272"/>
      <c r="C15" s="250"/>
      <c r="D15" s="251"/>
      <c r="E15" s="272"/>
      <c r="F15" s="250"/>
      <c r="G15" s="251"/>
    </row>
    <row r="16" spans="1:7" ht="30.75" thickBot="1" x14ac:dyDescent="0.3">
      <c r="A16" s="248" t="s">
        <v>157</v>
      </c>
      <c r="B16" s="249">
        <f>C16+D16</f>
        <v>0</v>
      </c>
      <c r="C16" s="250"/>
      <c r="D16" s="251"/>
      <c r="E16" s="249">
        <f>F16+G16</f>
        <v>0</v>
      </c>
      <c r="F16" s="250"/>
      <c r="G16" s="251"/>
    </row>
    <row r="17" spans="1:7" ht="7.5" customHeight="1" thickBot="1" x14ac:dyDescent="0.3">
      <c r="A17" s="252"/>
      <c r="B17" s="253"/>
      <c r="C17" s="254"/>
      <c r="D17" s="255"/>
      <c r="E17" s="253"/>
      <c r="F17" s="254"/>
      <c r="G17" s="255"/>
    </row>
    <row r="18" spans="1:7" ht="31.5" customHeight="1" thickBot="1" x14ac:dyDescent="0.3">
      <c r="A18" s="244" t="s">
        <v>158</v>
      </c>
      <c r="B18" s="247">
        <f>C18+D18</f>
        <v>0</v>
      </c>
      <c r="C18" s="256"/>
      <c r="D18" s="257"/>
      <c r="E18" s="247">
        <f>F18+G18</f>
        <v>0</v>
      </c>
      <c r="F18" s="256"/>
      <c r="G18" s="257"/>
    </row>
    <row r="19" spans="1:7" ht="30.75" thickBot="1" x14ac:dyDescent="0.3">
      <c r="A19" s="258" t="s">
        <v>159</v>
      </c>
      <c r="B19" s="259">
        <f>B16+B12+B6+B18</f>
        <v>0</v>
      </c>
      <c r="C19" s="259">
        <f>C6+C12+C16+C18</f>
        <v>0</v>
      </c>
      <c r="D19" s="259">
        <f>D6+D12+D16+D18</f>
        <v>0</v>
      </c>
      <c r="E19" s="259">
        <f>E16+E12+E6+E18</f>
        <v>0</v>
      </c>
      <c r="F19" s="259">
        <f>F6+F12+F16+F18</f>
        <v>0</v>
      </c>
      <c r="G19" s="259">
        <f>G6+G12+G16+G18</f>
        <v>0</v>
      </c>
    </row>
    <row r="32" spans="1:7" ht="12.75" customHeight="1" x14ac:dyDescent="0.25"/>
    <row r="33" ht="12.75" customHeight="1" x14ac:dyDescent="0.25"/>
  </sheetData>
  <mergeCells count="3">
    <mergeCell ref="A4:A5"/>
    <mergeCell ref="B4:D4"/>
    <mergeCell ref="E4:G4"/>
  </mergeCells>
  <pageMargins left="0.78740157480314965" right="0.78740157480314965" top="1.1331249999999999" bottom="0.98425196850393704" header="0.51181102362204722" footer="0.51181102362204722"/>
  <pageSetup paperSize="9" scale="98" orientation="landscape" verticalDpi="1200" r:id="rId1"/>
  <headerFooter alignWithMargins="0">
    <oddHeader>&amp;L&amp;"-,Standard"COMET K-Project 
Review Core Document - Monitoring
&amp;A&amp;R&amp;G</oddHeader>
    <oddFooter>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zoomScaleNormal="100" zoomScaleSheetLayoutView="100" workbookViewId="0">
      <selection activeCell="H1" sqref="H1:J1"/>
    </sheetView>
  </sheetViews>
  <sheetFormatPr baseColWidth="10" defaultRowHeight="15" x14ac:dyDescent="0.25"/>
  <cols>
    <col min="1" max="1" width="50.7109375" style="120" customWidth="1"/>
    <col min="2" max="2" width="11" style="120" bestFit="1" customWidth="1"/>
    <col min="3" max="3" width="12.85546875" style="120" customWidth="1"/>
    <col min="4" max="4" width="18.42578125" style="120" customWidth="1"/>
    <col min="5" max="5" width="20.7109375" style="120" customWidth="1"/>
    <col min="6" max="7" width="9.85546875" style="120" customWidth="1"/>
    <col min="8" max="10" width="5.7109375" style="120" customWidth="1"/>
    <col min="11" max="11" width="12.42578125" style="120" customWidth="1"/>
    <col min="12" max="16384" width="11.42578125" style="120"/>
  </cols>
  <sheetData>
    <row r="1" spans="1:13" x14ac:dyDescent="0.25">
      <c r="A1" s="138"/>
      <c r="B1" s="138"/>
      <c r="C1" s="138"/>
      <c r="D1" s="138"/>
      <c r="E1" s="138"/>
      <c r="H1" s="450" t="str">
        <f>Cover!C15</f>
        <v>&gt; FFG Project No&lt;</v>
      </c>
      <c r="I1" s="402"/>
      <c r="J1" s="402"/>
    </row>
    <row r="2" spans="1:13" x14ac:dyDescent="0.25">
      <c r="A2" s="142"/>
      <c r="B2" s="142"/>
      <c r="C2" s="142"/>
      <c r="D2" s="142"/>
      <c r="E2" s="142"/>
      <c r="F2" s="277"/>
      <c r="G2" s="277"/>
      <c r="H2" s="277"/>
      <c r="I2" s="277"/>
      <c r="J2" s="182" t="str">
        <f>Cover!C13</f>
        <v>&gt; K-Project (Short Title) &lt;</v>
      </c>
    </row>
    <row r="3" spans="1:13" ht="15.75" thickBot="1" x14ac:dyDescent="0.3">
      <c r="A3" s="119"/>
      <c r="B3" s="119"/>
      <c r="C3" s="119"/>
      <c r="D3" s="119"/>
      <c r="E3" s="119"/>
      <c r="F3" s="119"/>
      <c r="G3" s="119"/>
      <c r="H3" s="146"/>
      <c r="I3" s="146"/>
      <c r="J3" s="146"/>
      <c r="K3" s="146"/>
      <c r="L3" s="146"/>
      <c r="M3" s="146"/>
    </row>
    <row r="4" spans="1:13" ht="40.700000000000003" customHeight="1" x14ac:dyDescent="0.25">
      <c r="A4" s="446" t="s">
        <v>160</v>
      </c>
      <c r="B4" s="398"/>
      <c r="C4" s="447" t="s">
        <v>1</v>
      </c>
      <c r="D4" s="425"/>
      <c r="E4" s="447" t="s">
        <v>161</v>
      </c>
      <c r="F4" s="423"/>
      <c r="G4" s="425"/>
      <c r="H4" s="394" t="s">
        <v>162</v>
      </c>
      <c r="I4" s="448"/>
      <c r="J4" s="449"/>
    </row>
    <row r="5" spans="1:13" ht="27.75" customHeight="1" thickBot="1" x14ac:dyDescent="0.3">
      <c r="A5" s="328" t="s">
        <v>163</v>
      </c>
      <c r="B5" s="329" t="s">
        <v>135</v>
      </c>
      <c r="C5" s="330" t="s">
        <v>164</v>
      </c>
      <c r="D5" s="331" t="s">
        <v>165</v>
      </c>
      <c r="E5" s="330" t="s">
        <v>9</v>
      </c>
      <c r="F5" s="332" t="s">
        <v>150</v>
      </c>
      <c r="G5" s="331" t="s">
        <v>151</v>
      </c>
      <c r="H5" s="332" t="s">
        <v>85</v>
      </c>
      <c r="I5" s="332" t="s">
        <v>84</v>
      </c>
      <c r="J5" s="331" t="s">
        <v>166</v>
      </c>
    </row>
    <row r="6" spans="1:13" ht="15.75" thickBot="1" x14ac:dyDescent="0.3">
      <c r="A6" s="273" t="s">
        <v>167</v>
      </c>
      <c r="B6" s="274"/>
      <c r="C6" s="275">
        <f>COUNTA(C7:C14)</f>
        <v>0</v>
      </c>
      <c r="D6" s="214">
        <f>COUNTA(D7:D14)</f>
        <v>0</v>
      </c>
      <c r="E6" s="275">
        <f>F6+G6</f>
        <v>0</v>
      </c>
      <c r="F6" s="214">
        <f>COUNTA(F7:F14)</f>
        <v>0</v>
      </c>
      <c r="G6" s="214">
        <f>COUNTA(G7:G14)</f>
        <v>0</v>
      </c>
      <c r="H6" s="212">
        <f>COUNTA(H7:H14)</f>
        <v>0</v>
      </c>
      <c r="I6" s="213">
        <f>COUNTA(I7:I14)</f>
        <v>0</v>
      </c>
      <c r="J6" s="214">
        <f>COUNTA(J7:J14)</f>
        <v>0</v>
      </c>
    </row>
    <row r="7" spans="1:13" x14ac:dyDescent="0.25">
      <c r="A7" s="207"/>
      <c r="B7" s="184"/>
      <c r="C7" s="278"/>
      <c r="D7" s="279"/>
      <c r="E7" s="278"/>
      <c r="F7" s="186"/>
      <c r="G7" s="187"/>
      <c r="H7" s="280"/>
      <c r="I7" s="156"/>
      <c r="J7" s="157"/>
    </row>
    <row r="8" spans="1:13" x14ac:dyDescent="0.25">
      <c r="A8" s="207"/>
      <c r="B8" s="184"/>
      <c r="C8" s="278"/>
      <c r="D8" s="279"/>
      <c r="E8" s="278"/>
      <c r="F8" s="186"/>
      <c r="G8" s="187"/>
      <c r="H8" s="280"/>
      <c r="I8" s="156"/>
      <c r="J8" s="157"/>
    </row>
    <row r="9" spans="1:13" x14ac:dyDescent="0.25">
      <c r="A9" s="207"/>
      <c r="B9" s="184"/>
      <c r="C9" s="278"/>
      <c r="D9" s="279"/>
      <c r="E9" s="278"/>
      <c r="F9" s="186"/>
      <c r="G9" s="187"/>
      <c r="H9" s="280"/>
      <c r="I9" s="156"/>
      <c r="J9" s="157"/>
    </row>
    <row r="10" spans="1:13" x14ac:dyDescent="0.25">
      <c r="A10" s="207"/>
      <c r="B10" s="184"/>
      <c r="C10" s="278"/>
      <c r="D10" s="279"/>
      <c r="E10" s="278"/>
      <c r="F10" s="186"/>
      <c r="G10" s="187"/>
      <c r="H10" s="280"/>
      <c r="I10" s="156"/>
      <c r="J10" s="157"/>
    </row>
    <row r="11" spans="1:13" x14ac:dyDescent="0.25">
      <c r="A11" s="208"/>
      <c r="B11" s="189"/>
      <c r="C11" s="281"/>
      <c r="D11" s="282"/>
      <c r="E11" s="281"/>
      <c r="F11" s="191"/>
      <c r="G11" s="192"/>
      <c r="H11" s="283"/>
      <c r="I11" s="163"/>
      <c r="J11" s="164"/>
    </row>
    <row r="12" spans="1:13" x14ac:dyDescent="0.25">
      <c r="A12" s="208"/>
      <c r="B12" s="189"/>
      <c r="C12" s="281"/>
      <c r="D12" s="282"/>
      <c r="E12" s="281"/>
      <c r="F12" s="191"/>
      <c r="G12" s="192"/>
      <c r="H12" s="283"/>
      <c r="I12" s="163"/>
      <c r="J12" s="164"/>
    </row>
    <row r="13" spans="1:13" x14ac:dyDescent="0.25">
      <c r="A13" s="208"/>
      <c r="B13" s="189"/>
      <c r="C13" s="281"/>
      <c r="D13" s="282"/>
      <c r="E13" s="281"/>
      <c r="F13" s="191"/>
      <c r="G13" s="192"/>
      <c r="H13" s="283"/>
      <c r="I13" s="163"/>
      <c r="J13" s="164"/>
      <c r="M13" s="146"/>
    </row>
    <row r="14" spans="1:13" ht="15.75" thickBot="1" x14ac:dyDescent="0.3">
      <c r="A14" s="284"/>
      <c r="B14" s="194"/>
      <c r="C14" s="285"/>
      <c r="D14" s="286"/>
      <c r="E14" s="285"/>
      <c r="F14" s="196"/>
      <c r="G14" s="197"/>
      <c r="H14" s="287"/>
      <c r="I14" s="288"/>
      <c r="J14" s="289"/>
      <c r="M14" s="146"/>
    </row>
    <row r="15" spans="1:13" ht="15.75" customHeight="1" thickBot="1" x14ac:dyDescent="0.3">
      <c r="A15" s="220" t="s">
        <v>168</v>
      </c>
      <c r="B15" s="211"/>
      <c r="C15" s="275">
        <f>COUNTA(C16:C23)</f>
        <v>0</v>
      </c>
      <c r="D15" s="214">
        <f>COUNTA(D16:D23)</f>
        <v>0</v>
      </c>
      <c r="E15" s="275">
        <f>F15+G15</f>
        <v>0</v>
      </c>
      <c r="F15" s="213">
        <f>COUNTA(F16:F23)</f>
        <v>0</v>
      </c>
      <c r="G15" s="214">
        <f>COUNTA(G16:G23)</f>
        <v>0</v>
      </c>
      <c r="H15" s="275">
        <f>COUNTA(H16:H23)</f>
        <v>0</v>
      </c>
      <c r="I15" s="276">
        <f>COUNTA(I16:I23)</f>
        <v>0</v>
      </c>
      <c r="J15" s="214">
        <f>COUNTA(J16:J23)</f>
        <v>0</v>
      </c>
    </row>
    <row r="16" spans="1:13" x14ac:dyDescent="0.25">
      <c r="A16" s="207"/>
      <c r="B16" s="184"/>
      <c r="C16" s="278"/>
      <c r="D16" s="279"/>
      <c r="E16" s="278"/>
      <c r="F16" s="186"/>
      <c r="G16" s="187"/>
      <c r="H16" s="280"/>
      <c r="I16" s="156"/>
      <c r="J16" s="157"/>
    </row>
    <row r="17" spans="1:10" x14ac:dyDescent="0.25">
      <c r="A17" s="207"/>
      <c r="B17" s="184"/>
      <c r="C17" s="278"/>
      <c r="D17" s="279"/>
      <c r="E17" s="278"/>
      <c r="F17" s="186"/>
      <c r="G17" s="187"/>
      <c r="H17" s="280"/>
      <c r="I17" s="156"/>
      <c r="J17" s="157"/>
    </row>
    <row r="18" spans="1:10" x14ac:dyDescent="0.25">
      <c r="A18" s="207"/>
      <c r="B18" s="184"/>
      <c r="C18" s="278"/>
      <c r="D18" s="279"/>
      <c r="E18" s="278"/>
      <c r="F18" s="186"/>
      <c r="G18" s="187"/>
      <c r="H18" s="280"/>
      <c r="I18" s="156"/>
      <c r="J18" s="157"/>
    </row>
    <row r="19" spans="1:10" x14ac:dyDescent="0.25">
      <c r="A19" s="207"/>
      <c r="B19" s="184"/>
      <c r="C19" s="278"/>
      <c r="D19" s="279"/>
      <c r="E19" s="278"/>
      <c r="F19" s="186"/>
      <c r="G19" s="187"/>
      <c r="H19" s="280"/>
      <c r="I19" s="156"/>
      <c r="J19" s="157"/>
    </row>
    <row r="20" spans="1:10" x14ac:dyDescent="0.25">
      <c r="A20" s="208"/>
      <c r="B20" s="189"/>
      <c r="C20" s="281"/>
      <c r="D20" s="282"/>
      <c r="E20" s="281"/>
      <c r="F20" s="191"/>
      <c r="G20" s="192"/>
      <c r="H20" s="283"/>
      <c r="I20" s="163"/>
      <c r="J20" s="164"/>
    </row>
    <row r="21" spans="1:10" x14ac:dyDescent="0.25">
      <c r="A21" s="208"/>
      <c r="B21" s="189"/>
      <c r="C21" s="281"/>
      <c r="D21" s="282"/>
      <c r="E21" s="281"/>
      <c r="F21" s="191"/>
      <c r="G21" s="192"/>
      <c r="H21" s="283"/>
      <c r="I21" s="163"/>
      <c r="J21" s="164"/>
    </row>
    <row r="22" spans="1:10" x14ac:dyDescent="0.25">
      <c r="A22" s="208"/>
      <c r="B22" s="189"/>
      <c r="C22" s="281"/>
      <c r="D22" s="282"/>
      <c r="E22" s="281"/>
      <c r="F22" s="191"/>
      <c r="G22" s="192"/>
      <c r="H22" s="283"/>
      <c r="I22" s="163"/>
      <c r="J22" s="164"/>
    </row>
    <row r="23" spans="1:10" ht="15.75" thickBot="1" x14ac:dyDescent="0.3">
      <c r="A23" s="290"/>
      <c r="B23" s="199"/>
      <c r="C23" s="291"/>
      <c r="D23" s="292"/>
      <c r="E23" s="291"/>
      <c r="F23" s="205"/>
      <c r="G23" s="206"/>
      <c r="H23" s="293"/>
      <c r="I23" s="170"/>
      <c r="J23" s="171"/>
    </row>
    <row r="25" spans="1:10" ht="15.75" thickBot="1" x14ac:dyDescent="0.3"/>
    <row r="26" spans="1:10" x14ac:dyDescent="0.25">
      <c r="C26" s="294" t="s">
        <v>85</v>
      </c>
      <c r="D26" s="295" t="s">
        <v>120</v>
      </c>
      <c r="E26" s="295"/>
      <c r="F26" s="296"/>
    </row>
    <row r="27" spans="1:10" x14ac:dyDescent="0.25">
      <c r="C27" s="174" t="s">
        <v>84</v>
      </c>
      <c r="D27" s="175" t="s">
        <v>119</v>
      </c>
      <c r="E27" s="175"/>
      <c r="F27" s="176"/>
    </row>
    <row r="28" spans="1:10" x14ac:dyDescent="0.25">
      <c r="C28" s="174" t="s">
        <v>169</v>
      </c>
      <c r="D28" s="175" t="s">
        <v>170</v>
      </c>
      <c r="E28" s="175"/>
      <c r="F28" s="176"/>
    </row>
    <row r="29" spans="1:10" ht="15.75" thickBot="1" x14ac:dyDescent="0.3">
      <c r="C29" s="177" t="s">
        <v>166</v>
      </c>
      <c r="D29" s="178" t="s">
        <v>171</v>
      </c>
      <c r="E29" s="178"/>
      <c r="F29" s="179"/>
    </row>
    <row r="30" spans="1:10" ht="24.95" customHeight="1" x14ac:dyDescent="0.25"/>
    <row r="31" spans="1:10" ht="24.95" customHeight="1" x14ac:dyDescent="0.25"/>
  </sheetData>
  <mergeCells count="5">
    <mergeCell ref="A4:B4"/>
    <mergeCell ref="C4:D4"/>
    <mergeCell ref="E4:G4"/>
    <mergeCell ref="H4:J4"/>
    <mergeCell ref="H1:J1"/>
  </mergeCells>
  <pageMargins left="0.78740157480314965" right="0.78740157480314965" top="0.98425196850393704" bottom="0.98425196850393704" header="0.51181102362204722" footer="0.51181102362204722"/>
  <pageSetup paperSize="9" scale="87" orientation="landscape" verticalDpi="1200" r:id="rId1"/>
  <headerFooter alignWithMargins="0">
    <oddHeader>&amp;L&amp;"-,Standard"COMET K-Project 
Review Core Document - Monitoring
&amp;A&amp;R&amp;G</oddHeader>
    <oddFooter>&amp;R&amp;P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="110" zoomScaleNormal="100" zoomScaleSheetLayoutView="110" workbookViewId="0">
      <selection activeCell="A2" sqref="A2"/>
    </sheetView>
  </sheetViews>
  <sheetFormatPr baseColWidth="10" defaultRowHeight="15" x14ac:dyDescent="0.25"/>
  <cols>
    <col min="1" max="1" width="76.140625" style="120" customWidth="1"/>
    <col min="2" max="3" width="11.140625" style="120" customWidth="1"/>
    <col min="4" max="4" width="11.42578125" style="120" customWidth="1"/>
    <col min="5" max="16384" width="11.42578125" style="120"/>
  </cols>
  <sheetData>
    <row r="1" spans="1:7" x14ac:dyDescent="0.25">
      <c r="A1" s="138"/>
      <c r="B1" s="138"/>
      <c r="D1" s="141" t="str">
        <f>Cover!C15</f>
        <v>&gt; FFG Project No&lt;</v>
      </c>
    </row>
    <row r="2" spans="1:7" x14ac:dyDescent="0.25">
      <c r="A2" s="142"/>
      <c r="B2" s="142"/>
      <c r="C2" s="277"/>
      <c r="D2" s="182" t="str">
        <f>Cover!C13</f>
        <v>&gt; K-Project (Short Title) &lt;</v>
      </c>
    </row>
    <row r="3" spans="1:7" ht="15.75" thickBot="1" x14ac:dyDescent="0.3"/>
    <row r="4" spans="1:7" ht="39.75" customHeight="1" thickBot="1" x14ac:dyDescent="0.3">
      <c r="A4" s="451" t="s">
        <v>38</v>
      </c>
      <c r="B4" s="453" t="s">
        <v>1</v>
      </c>
      <c r="C4" s="453"/>
      <c r="D4" s="420"/>
    </row>
    <row r="5" spans="1:7" ht="15.75" thickBot="1" x14ac:dyDescent="0.3">
      <c r="A5" s="452"/>
      <c r="B5" s="333" t="s">
        <v>81</v>
      </c>
      <c r="C5" s="333" t="s">
        <v>83</v>
      </c>
      <c r="D5" s="334" t="s">
        <v>49</v>
      </c>
    </row>
    <row r="6" spans="1:7" ht="15.75" thickBot="1" x14ac:dyDescent="0.3">
      <c r="A6" s="50" t="s">
        <v>39</v>
      </c>
      <c r="B6" s="51"/>
      <c r="C6" s="52"/>
      <c r="D6" s="53"/>
    </row>
    <row r="7" spans="1:7" ht="15.75" thickBot="1" x14ac:dyDescent="0.3">
      <c r="A7" s="297" t="s">
        <v>198</v>
      </c>
      <c r="B7" s="298">
        <v>0</v>
      </c>
      <c r="C7" s="299">
        <v>0</v>
      </c>
      <c r="D7" s="300">
        <v>0</v>
      </c>
    </row>
    <row r="8" spans="1:7" ht="15.75" thickBot="1" x14ac:dyDescent="0.3">
      <c r="A8" s="50" t="s">
        <v>40</v>
      </c>
      <c r="B8" s="54"/>
      <c r="C8" s="52"/>
      <c r="D8" s="53"/>
      <c r="G8" s="119"/>
    </row>
    <row r="9" spans="1:7" ht="30" x14ac:dyDescent="0.25">
      <c r="A9" s="301" t="s">
        <v>199</v>
      </c>
      <c r="B9" s="302">
        <v>0</v>
      </c>
      <c r="C9" s="303">
        <v>0</v>
      </c>
      <c r="D9" s="304">
        <v>0</v>
      </c>
    </row>
    <row r="10" spans="1:7" x14ac:dyDescent="0.25">
      <c r="A10" s="70" t="s">
        <v>188</v>
      </c>
      <c r="B10" s="63">
        <v>0</v>
      </c>
      <c r="C10" s="64">
        <v>0</v>
      </c>
      <c r="D10" s="65">
        <v>0</v>
      </c>
    </row>
    <row r="11" spans="1:7" x14ac:dyDescent="0.25">
      <c r="A11" s="70" t="s">
        <v>200</v>
      </c>
      <c r="B11" s="63">
        <v>0</v>
      </c>
      <c r="C11" s="64">
        <v>0</v>
      </c>
      <c r="D11" s="65">
        <v>0</v>
      </c>
    </row>
    <row r="12" spans="1:7" x14ac:dyDescent="0.25">
      <c r="A12" s="70" t="s">
        <v>50</v>
      </c>
      <c r="B12" s="63">
        <v>0</v>
      </c>
      <c r="C12" s="64">
        <v>0</v>
      </c>
      <c r="D12" s="65">
        <v>0</v>
      </c>
    </row>
    <row r="13" spans="1:7" x14ac:dyDescent="0.25">
      <c r="A13" s="66" t="s">
        <v>33</v>
      </c>
      <c r="B13" s="305">
        <v>0</v>
      </c>
      <c r="C13" s="306">
        <v>0</v>
      </c>
      <c r="D13" s="307">
        <v>0</v>
      </c>
    </row>
    <row r="14" spans="1:7" x14ac:dyDescent="0.25">
      <c r="A14" s="66" t="s">
        <v>82</v>
      </c>
      <c r="B14" s="308">
        <v>0</v>
      </c>
      <c r="C14" s="309">
        <v>0</v>
      </c>
      <c r="D14" s="310">
        <v>0</v>
      </c>
    </row>
    <row r="15" spans="1:7" x14ac:dyDescent="0.25">
      <c r="A15" s="311" t="s">
        <v>189</v>
      </c>
      <c r="B15" s="63">
        <v>0</v>
      </c>
      <c r="C15" s="64">
        <v>0</v>
      </c>
      <c r="D15" s="65">
        <v>0</v>
      </c>
    </row>
    <row r="16" spans="1:7" ht="15.75" thickBot="1" x14ac:dyDescent="0.3">
      <c r="A16" s="311" t="s">
        <v>190</v>
      </c>
      <c r="B16" s="63">
        <v>0</v>
      </c>
      <c r="C16" s="64">
        <v>0</v>
      </c>
      <c r="D16" s="65">
        <v>0</v>
      </c>
    </row>
    <row r="17" spans="1:4" ht="30.75" thickBot="1" x14ac:dyDescent="0.3">
      <c r="A17" s="50" t="s">
        <v>192</v>
      </c>
      <c r="B17" s="54"/>
      <c r="C17" s="52"/>
      <c r="D17" s="53"/>
    </row>
    <row r="18" spans="1:4" ht="4.5" customHeight="1" thickBot="1" x14ac:dyDescent="0.3">
      <c r="A18" s="55"/>
      <c r="B18" s="312"/>
      <c r="C18" s="313"/>
      <c r="D18" s="314"/>
    </row>
    <row r="19" spans="1:4" ht="15.75" thickBot="1" x14ac:dyDescent="0.3">
      <c r="A19" s="50" t="s">
        <v>41</v>
      </c>
      <c r="B19" s="54"/>
      <c r="C19" s="52"/>
      <c r="D19" s="53"/>
    </row>
    <row r="20" spans="1:4" x14ac:dyDescent="0.25">
      <c r="A20" s="55" t="s">
        <v>195</v>
      </c>
      <c r="B20" s="56">
        <v>0</v>
      </c>
      <c r="C20" s="57">
        <v>0</v>
      </c>
      <c r="D20" s="58">
        <v>0</v>
      </c>
    </row>
    <row r="21" spans="1:4" x14ac:dyDescent="0.25">
      <c r="A21" s="55" t="s">
        <v>196</v>
      </c>
      <c r="B21" s="59">
        <v>0</v>
      </c>
      <c r="C21" s="60">
        <v>0</v>
      </c>
      <c r="D21" s="61">
        <v>0</v>
      </c>
    </row>
    <row r="22" spans="1:4" x14ac:dyDescent="0.25">
      <c r="A22" s="62" t="s">
        <v>191</v>
      </c>
      <c r="B22" s="63">
        <v>0</v>
      </c>
      <c r="C22" s="64">
        <v>0</v>
      </c>
      <c r="D22" s="65">
        <v>0</v>
      </c>
    </row>
    <row r="23" spans="1:4" x14ac:dyDescent="0.25">
      <c r="A23" s="66" t="s">
        <v>193</v>
      </c>
      <c r="B23" s="67">
        <v>0</v>
      </c>
      <c r="C23" s="68">
        <v>0</v>
      </c>
      <c r="D23" s="69">
        <v>0</v>
      </c>
    </row>
    <row r="24" spans="1:4" x14ac:dyDescent="0.25">
      <c r="A24" s="70" t="s">
        <v>51</v>
      </c>
      <c r="B24" s="71">
        <v>0</v>
      </c>
      <c r="C24" s="72">
        <v>0</v>
      </c>
      <c r="D24" s="73">
        <v>0</v>
      </c>
    </row>
    <row r="25" spans="1:4" x14ac:dyDescent="0.25">
      <c r="A25" s="74" t="s">
        <v>52</v>
      </c>
      <c r="B25" s="71">
        <v>0</v>
      </c>
      <c r="C25" s="72">
        <v>0</v>
      </c>
      <c r="D25" s="73">
        <v>0</v>
      </c>
    </row>
    <row r="26" spans="1:4" x14ac:dyDescent="0.25">
      <c r="A26" s="66" t="s">
        <v>194</v>
      </c>
      <c r="B26" s="67">
        <v>0</v>
      </c>
      <c r="C26" s="68">
        <v>0</v>
      </c>
      <c r="D26" s="69">
        <v>0</v>
      </c>
    </row>
    <row r="27" spans="1:4" x14ac:dyDescent="0.25">
      <c r="A27" s="70" t="s">
        <v>51</v>
      </c>
      <c r="B27" s="71">
        <v>0</v>
      </c>
      <c r="C27" s="72">
        <v>0</v>
      </c>
      <c r="D27" s="73">
        <v>0</v>
      </c>
    </row>
    <row r="28" spans="1:4" ht="15.75" thickBot="1" x14ac:dyDescent="0.3">
      <c r="A28" s="373" t="s">
        <v>52</v>
      </c>
      <c r="B28" s="374">
        <v>0</v>
      </c>
      <c r="C28" s="375">
        <v>0</v>
      </c>
      <c r="D28" s="376">
        <v>0</v>
      </c>
    </row>
  </sheetData>
  <mergeCells count="2">
    <mergeCell ref="A4:A5"/>
    <mergeCell ref="B4:D4"/>
  </mergeCells>
  <phoneticPr fontId="5" type="noConversion"/>
  <pageMargins left="0.78740157480314965" right="0.83937499999999998" top="0.99937500000000001" bottom="0.98425196850393704" header="0.51181102362204722" footer="0.51181102362204722"/>
  <pageSetup paperSize="9" scale="78" orientation="portrait" r:id="rId1"/>
  <headerFooter alignWithMargins="0">
    <oddHeader>&amp;L&amp;"-,Standard"COMET K-Project 
Review Core Document - Monitoring
&amp;A&amp;R&amp;G</oddHeader>
    <oddFooter>&amp;R&amp;P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Cover</vt:lpstr>
      <vt:lpstr>1. List of Projects</vt:lpstr>
      <vt:lpstr>2. Patents</vt:lpstr>
      <vt:lpstr>3. Publications</vt:lpstr>
      <vt:lpstr>4. List of Partners</vt:lpstr>
      <vt:lpstr>5. Staff</vt:lpstr>
      <vt:lpstr>6. PhD&amp;Master T.</vt:lpstr>
      <vt:lpstr>7. Target Values</vt:lpstr>
      <vt:lpstr>'1. List of Projects'!Druckbereich</vt:lpstr>
      <vt:lpstr>'2. Patents'!Druckbereich</vt:lpstr>
      <vt:lpstr>'4. List of Partners'!Druckbereich</vt:lpstr>
      <vt:lpstr>'7. Target Values'!Druckbereich</vt:lpstr>
      <vt:lpstr>Cover!Druckbereich</vt:lpstr>
      <vt:lpstr>'4. List of Partners'!Drucktitel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</dc:creator>
  <cp:lastModifiedBy>Julia Bissenberger</cp:lastModifiedBy>
  <cp:lastPrinted>2018-12-12T12:14:22Z</cp:lastPrinted>
  <dcterms:created xsi:type="dcterms:W3CDTF">2000-03-07T13:28:16Z</dcterms:created>
  <dcterms:modified xsi:type="dcterms:W3CDTF">2018-12-12T12:48:18Z</dcterms:modified>
</cp:coreProperties>
</file>