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5506" windowWidth="12165" windowHeight="7245" tabRatio="944" activeTab="7"/>
  </bookViews>
  <sheets>
    <sheet name="Part B1 Cover" sheetId="1" r:id="rId1"/>
    <sheet name="1. List of Projects" sheetId="2" r:id="rId2"/>
    <sheet name="2. Patents" sheetId="3" r:id="rId3"/>
    <sheet name="3. Publications" sheetId="4" r:id="rId4"/>
    <sheet name="4. List of Partners" sheetId="5" r:id="rId5"/>
    <sheet name="5. Staff" sheetId="6" r:id="rId6"/>
    <sheet name="6. PhD &amp; Master Thesis" sheetId="7" r:id="rId7"/>
    <sheet name="7. Target Values" sheetId="8" r:id="rId8"/>
  </sheets>
  <externalReferences>
    <externalReference r:id="rId11"/>
  </externalReference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1">'1. List of Projects'!$A$1:$M$47</definedName>
    <definedName name="_xlnm.Print_Area" localSheetId="2">'2. Patents'!$A$1:$H$35</definedName>
    <definedName name="_xlnm.Print_Area" localSheetId="3">'3. Publications'!$A$1:$E$43</definedName>
    <definedName name="_xlnm.Print_Area" localSheetId="4">'4. List of Partners'!$B$1:$I$69</definedName>
    <definedName name="_xlnm.Print_Area" localSheetId="6">'6. PhD &amp; Master Thesis'!$A$1:$J$24</definedName>
    <definedName name="_xlnm.Print_Area" localSheetId="7">'7. Target Values'!$A$1:$F$24</definedName>
    <definedName name="_xlnm.Print_Area" localSheetId="0">'Part B1 Cover'!$A$1:$F$34</definedName>
    <definedName name="_xlnm.Print_Titles" localSheetId="1">'1. List of Projects'!$1:$5</definedName>
    <definedName name="_xlnm.Print_Titles" localSheetId="3">'3. Publications'!$1:$5</definedName>
    <definedName name="_xlnm.Print_Titles" localSheetId="4">'4. List of Partners'!$1:$3</definedName>
    <definedName name="_xlnm.Print_Titles" localSheetId="6">'6. PhD &amp; Master Thesis'!$1:$5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comments2.xml><?xml version="1.0" encoding="utf-8"?>
<comments xmlns="http://schemas.openxmlformats.org/spreadsheetml/2006/main">
  <authors>
    <author>TRA</author>
    <author>KUB</author>
  </authors>
  <commentList>
    <comment ref="A41" authorId="0">
      <text>
        <r>
          <rPr>
            <b/>
            <sz val="8"/>
            <rFont val="Tahoma"/>
            <family val="0"/>
          </rPr>
          <t>Anzahl der Projekte = Zuordnung zur Projektart (SF/MF)</t>
        </r>
      </text>
    </comment>
    <comment ref="B41" authorId="0">
      <text>
        <r>
          <rPr>
            <b/>
            <sz val="8"/>
            <rFont val="Tahoma"/>
            <family val="0"/>
          </rPr>
          <t>Projekte, die noch keiner Projektart
(SF / MF) zugeordnet sind</t>
        </r>
      </text>
    </comment>
    <comment ref="C4" authorId="1">
      <text>
        <r>
          <rPr>
            <b/>
            <sz val="8"/>
            <rFont val="Tahoma"/>
            <family val="0"/>
          </rPr>
          <t>Please indicate the project type with '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0"/>
          </rPr>
          <t>'</t>
        </r>
      </text>
    </comment>
    <comment ref="E4" authorId="0">
      <text>
        <r>
          <rPr>
            <b/>
            <sz val="8"/>
            <rFont val="Tahoma"/>
            <family val="0"/>
          </rPr>
          <t>STRATEGIC PROJECT</t>
        </r>
      </text>
    </comment>
    <comment ref="C5" authorId="1">
      <text>
        <r>
          <rPr>
            <b/>
            <sz val="8"/>
            <rFont val="Tahoma"/>
            <family val="0"/>
          </rPr>
          <t>SINGLE FIRM</t>
        </r>
      </text>
    </comment>
    <comment ref="D5" authorId="1">
      <text>
        <r>
          <rPr>
            <b/>
            <sz val="8"/>
            <rFont val="Tahoma"/>
            <family val="0"/>
          </rPr>
          <t>MULTI FIRM</t>
        </r>
      </text>
    </comment>
    <comment ref="G5" authorId="1">
      <text>
        <r>
          <rPr>
            <b/>
            <sz val="8"/>
            <rFont val="Tahoma"/>
            <family val="0"/>
          </rPr>
          <t>NUMBER OF SCIENTIFIC PARTNERS INVOLVED</t>
        </r>
      </text>
    </comment>
    <comment ref="H5" authorId="1">
      <text>
        <r>
          <rPr>
            <b/>
            <sz val="8"/>
            <rFont val="Tahoma"/>
            <family val="0"/>
          </rPr>
          <t>NUMBER OF COMPANY PARTNERS INVOLVED</t>
        </r>
      </text>
    </comment>
    <comment ref="K5" authorId="1">
      <text>
        <r>
          <rPr>
            <b/>
            <sz val="8"/>
            <rFont val="Tahoma"/>
            <family val="0"/>
          </rPr>
          <t>GRUNDLAGENFORSCHUNG</t>
        </r>
      </text>
    </comment>
    <comment ref="L5" authorId="1">
      <text>
        <r>
          <rPr>
            <b/>
            <sz val="8"/>
            <rFont val="Tahoma"/>
            <family val="0"/>
          </rPr>
          <t>INDUSTRIELLE FORSCHUNG</t>
        </r>
        <r>
          <rPr>
            <sz val="8"/>
            <rFont val="Tahoma"/>
            <family val="0"/>
          </rPr>
          <t xml:space="preserve">
</t>
        </r>
      </text>
    </comment>
    <comment ref="M5" authorId="1">
      <text>
        <r>
          <rPr>
            <b/>
            <sz val="8"/>
            <rFont val="Tahoma"/>
            <family val="0"/>
          </rPr>
          <t>EXPERIMENTELLE ENTWICKLUNG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KUB</author>
    <author>TRA</author>
  </authors>
  <commentList>
    <comment ref="B5" authorId="0">
      <text>
        <r>
          <rPr>
            <b/>
            <sz val="8"/>
            <rFont val="Tahoma"/>
            <family val="0"/>
          </rPr>
          <t>NATIONAL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EUROPÄISCH</t>
        </r>
      </text>
    </comment>
    <comment ref="D5" authorId="0">
      <text>
        <r>
          <rPr>
            <b/>
            <sz val="8"/>
            <rFont val="Tahoma"/>
            <family val="0"/>
          </rPr>
          <t>INTERNATIONAL</t>
        </r>
      </text>
    </comment>
    <comment ref="G5" authorId="0">
      <text>
        <r>
          <rPr>
            <b/>
            <sz val="8"/>
            <rFont val="Tahoma"/>
            <family val="0"/>
          </rPr>
          <t>UNTERNEHMENS
PARTNER</t>
        </r>
      </text>
    </comment>
    <comment ref="H5" authorId="0">
      <text>
        <r>
          <rPr>
            <b/>
            <sz val="8"/>
            <rFont val="Tahoma"/>
            <family val="0"/>
          </rPr>
          <t>WISSENSCHAFTLICHER
PARTNER</t>
        </r>
      </text>
    </comment>
    <comment ref="G21" authorId="0">
      <text>
        <r>
          <rPr>
            <b/>
            <sz val="8"/>
            <rFont val="Tahoma"/>
            <family val="0"/>
          </rPr>
          <t>UNTERNEHMENS
PARTNER</t>
        </r>
      </text>
    </comment>
    <comment ref="H21" authorId="0">
      <text>
        <r>
          <rPr>
            <b/>
            <sz val="8"/>
            <rFont val="Tahoma"/>
            <family val="0"/>
          </rPr>
          <t>WISSENSCHAFTLICHER
PARTNER</t>
        </r>
      </text>
    </comment>
    <comment ref="B21" authorId="0">
      <text>
        <r>
          <rPr>
            <b/>
            <sz val="8"/>
            <rFont val="Tahoma"/>
            <family val="0"/>
          </rPr>
          <t>NATIONAL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EUROPÄISCH</t>
        </r>
      </text>
    </comment>
    <comment ref="D21" authorId="0">
      <text>
        <r>
          <rPr>
            <b/>
            <sz val="8"/>
            <rFont val="Tahoma"/>
            <family val="0"/>
          </rPr>
          <t>INTERNATIONAL</t>
        </r>
      </text>
    </comment>
    <comment ref="E5" authorId="1">
      <text>
        <r>
          <rPr>
            <b/>
            <sz val="8"/>
            <rFont val="Tahoma"/>
            <family val="0"/>
          </rPr>
          <t>Datum:
Einreichung beim Patentamt</t>
        </r>
      </text>
    </comment>
    <comment ref="F5" authorId="1">
      <text>
        <r>
          <rPr>
            <b/>
            <sz val="8"/>
            <rFont val="Tahoma"/>
            <family val="0"/>
          </rPr>
          <t>Datum: 
Erteilung des Patents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E4" authorId="0">
      <text>
        <r>
          <rPr>
            <b/>
            <sz val="8"/>
            <rFont val="Tahoma"/>
            <family val="0"/>
          </rPr>
          <t>ko-publizierende(r) Projektpartner (UP/WP, AutorIn)</t>
        </r>
      </text>
    </comment>
    <comment ref="B4" authorId="0">
      <text>
        <r>
          <rPr>
            <b/>
            <sz val="8"/>
            <rFont val="Tahoma"/>
            <family val="0"/>
          </rPr>
          <t>ProjektmitarbeiterIn</t>
        </r>
      </text>
    </comment>
  </commentList>
</comments>
</file>

<file path=xl/comments6.xml><?xml version="1.0" encoding="utf-8"?>
<comments xmlns="http://schemas.openxmlformats.org/spreadsheetml/2006/main">
  <authors>
    <author>TRA</author>
  </authors>
  <commentList>
    <comment ref="E4" authorId="0">
      <text>
        <r>
          <rPr>
            <b/>
            <sz val="8"/>
            <rFont val="Tahoma"/>
            <family val="0"/>
          </rPr>
          <t>FULL TIME EQUIVALENTS</t>
        </r>
      </text>
    </comment>
  </commentList>
</comments>
</file>

<file path=xl/comments7.xml><?xml version="1.0" encoding="utf-8"?>
<comments xmlns="http://schemas.openxmlformats.org/spreadsheetml/2006/main">
  <authors>
    <author>KUB</author>
    <author>TRA</author>
  </authors>
  <commentList>
    <comment ref="I5" authorId="0">
      <text>
        <r>
          <rPr>
            <b/>
            <sz val="8"/>
            <rFont val="Tahoma"/>
            <family val="0"/>
          </rPr>
          <t>WERKVERTRAG</t>
        </r>
      </text>
    </comment>
    <comment ref="J5" authorId="0">
      <text>
        <r>
          <rPr>
            <b/>
            <sz val="8"/>
            <rFont val="Tahoma"/>
            <family val="0"/>
          </rPr>
          <t>SONSTIGE</t>
        </r>
      </text>
    </comment>
    <comment ref="G5" authorId="0">
      <text>
        <r>
          <rPr>
            <b/>
            <sz val="8"/>
            <rFont val="Tahoma"/>
            <family val="0"/>
          </rPr>
          <t>UNTERNEHMENS
PARTNER</t>
        </r>
      </text>
    </comment>
    <comment ref="H5" authorId="0">
      <text>
        <r>
          <rPr>
            <b/>
            <sz val="8"/>
            <rFont val="Tahoma"/>
            <family val="0"/>
          </rPr>
          <t>WISSENSCHAFTLICHER
PARTNER</t>
        </r>
      </text>
    </comment>
    <comment ref="C5" authorId="1">
      <text>
        <r>
          <rPr>
            <b/>
            <sz val="8"/>
            <rFont val="Tahoma"/>
            <family val="0"/>
          </rPr>
          <t>DATUM</t>
        </r>
      </text>
    </comment>
  </commentList>
</comments>
</file>

<file path=xl/comments8.xml><?xml version="1.0" encoding="utf-8"?>
<comments xmlns="http://schemas.openxmlformats.org/spreadsheetml/2006/main">
  <authors>
    <author>TRA</author>
  </authors>
  <commentList>
    <comment ref="F5" authorId="0">
      <text>
        <r>
          <rPr>
            <b/>
            <sz val="8"/>
            <rFont val="Tahoma"/>
            <family val="0"/>
          </rPr>
          <t>Werte laut Zentrumsplan</t>
        </r>
      </text>
    </comment>
  </commentList>
</comments>
</file>

<file path=xl/sharedStrings.xml><?xml version="1.0" encoding="utf-8"?>
<sst xmlns="http://schemas.openxmlformats.org/spreadsheetml/2006/main" count="247" uniqueCount="172">
  <si>
    <t>Area 1</t>
  </si>
  <si>
    <t>Status</t>
  </si>
  <si>
    <t>I</t>
  </si>
  <si>
    <t>E</t>
  </si>
  <si>
    <t>N</t>
  </si>
  <si>
    <t>SF</t>
  </si>
  <si>
    <t>MF</t>
  </si>
  <si>
    <t>ST</t>
  </si>
  <si>
    <t>m</t>
  </si>
  <si>
    <t xml:space="preserve">Start </t>
  </si>
  <si>
    <t>Name</t>
  </si>
  <si>
    <t>International</t>
  </si>
  <si>
    <t>Key Scientist</t>
  </si>
  <si>
    <t>Senior Scientist</t>
  </si>
  <si>
    <t>Junior Scientist</t>
  </si>
  <si>
    <t>Key Administration</t>
  </si>
  <si>
    <t>Senior Administration</t>
  </si>
  <si>
    <t>Junior Administration</t>
  </si>
  <si>
    <t>Area n</t>
  </si>
  <si>
    <t>Projekt 1.1</t>
  </si>
  <si>
    <t>Projekt 1.2</t>
  </si>
  <si>
    <t>Projekt 1.3</t>
  </si>
  <si>
    <t>Projekt 1.4</t>
  </si>
  <si>
    <t>Projekt 1.5</t>
  </si>
  <si>
    <t>Projekt 1.6</t>
  </si>
  <si>
    <t>Projekt n.1</t>
  </si>
  <si>
    <t>Projekt n.2</t>
  </si>
  <si>
    <t>Projekt n.3</t>
  </si>
  <si>
    <t>Projekt n.4</t>
  </si>
  <si>
    <t>Projekt n.5</t>
  </si>
  <si>
    <t>share of total costs [%]</t>
  </si>
  <si>
    <t xml:space="preserve">Strategic projects  </t>
  </si>
  <si>
    <t xml:space="preserve">Single firm projects  </t>
  </si>
  <si>
    <t>National / Österreichisches Patentamt</t>
  </si>
  <si>
    <t>Projekt n.n</t>
  </si>
  <si>
    <t>Kontrollsumme (100%)</t>
  </si>
  <si>
    <t>Projects</t>
  </si>
  <si>
    <t>Budget</t>
  </si>
  <si>
    <t>SP</t>
  </si>
  <si>
    <t>CP</t>
  </si>
  <si>
    <t>End</t>
  </si>
  <si>
    <t>Total</t>
  </si>
  <si>
    <t>Single Firm Project</t>
  </si>
  <si>
    <t>Multi Firm Project</t>
  </si>
  <si>
    <r>
      <t xml:space="preserve">ST
</t>
    </r>
    <r>
      <rPr>
        <b/>
        <sz val="9"/>
        <color indexed="9"/>
        <rFont val="Arial"/>
        <family val="2"/>
      </rPr>
      <t>yes</t>
    </r>
    <r>
      <rPr>
        <b/>
        <sz val="10"/>
        <color indexed="9"/>
        <rFont val="Arial"/>
        <family val="2"/>
      </rPr>
      <t>/</t>
    </r>
    <r>
      <rPr>
        <b/>
        <sz val="9"/>
        <color indexed="9"/>
        <rFont val="Arial"/>
        <family val="2"/>
      </rPr>
      <t>no</t>
    </r>
  </si>
  <si>
    <t>Department</t>
  </si>
  <si>
    <t>Contact person</t>
  </si>
  <si>
    <t>Application ID</t>
  </si>
  <si>
    <t>Scientific Partners (in alphabetical order)</t>
  </si>
  <si>
    <t>N°</t>
  </si>
  <si>
    <t>University / Research Institution</t>
  </si>
  <si>
    <t>Company Partners (in alphabetical order)</t>
  </si>
  <si>
    <t>W</t>
  </si>
  <si>
    <t>State</t>
  </si>
  <si>
    <t>Part B1: Monitoring Tables</t>
  </si>
  <si>
    <t>eCall ID</t>
  </si>
  <si>
    <t>FFG Project Number</t>
  </si>
  <si>
    <t>Content</t>
  </si>
  <si>
    <t>Patents</t>
  </si>
  <si>
    <t>Publications</t>
  </si>
  <si>
    <t>Staff</t>
  </si>
  <si>
    <t>Target Values</t>
  </si>
  <si>
    <t>in progress</t>
  </si>
  <si>
    <t>Strategic Projects</t>
  </si>
  <si>
    <t>Scientific Partner</t>
  </si>
  <si>
    <t>Company Partner</t>
  </si>
  <si>
    <t>Indicators</t>
  </si>
  <si>
    <t>Research Programme</t>
  </si>
  <si>
    <t>Research Results</t>
  </si>
  <si>
    <t>Human Resources</t>
  </si>
  <si>
    <t>&gt; FFG Project No&lt;</t>
  </si>
  <si>
    <t>Type of Patent</t>
  </si>
  <si>
    <t>Patent granted</t>
  </si>
  <si>
    <t>Patent applied</t>
  </si>
  <si>
    <t>Licenses</t>
  </si>
  <si>
    <t>Type of License</t>
  </si>
  <si>
    <t>Author</t>
  </si>
  <si>
    <t>Title</t>
  </si>
  <si>
    <t>Co-Publication
Science - Industry</t>
  </si>
  <si>
    <t>Conference Papers</t>
  </si>
  <si>
    <t>Other Publications</t>
  </si>
  <si>
    <t>Technical Reports</t>
  </si>
  <si>
    <t>Refereed Scientific Journals</t>
  </si>
  <si>
    <t>finished (date)</t>
  </si>
  <si>
    <t>f</t>
  </si>
  <si>
    <t>O</t>
  </si>
  <si>
    <t>Other</t>
  </si>
  <si>
    <t>Work for hire contract</t>
  </si>
  <si>
    <t>employed at</t>
  </si>
  <si>
    <t>Headcount</t>
  </si>
  <si>
    <t>total</t>
  </si>
  <si>
    <t>male</t>
  </si>
  <si>
    <t>female</t>
  </si>
  <si>
    <t>FTE</t>
  </si>
  <si>
    <t>Scientific Staff</t>
  </si>
  <si>
    <t>Administrative Staff</t>
  </si>
  <si>
    <t>Technicians</t>
  </si>
  <si>
    <t>Work for hire contracts</t>
  </si>
  <si>
    <t>1st Management Level</t>
  </si>
  <si>
    <t>2nd Management Level</t>
  </si>
  <si>
    <t>thereof part time employees</t>
  </si>
  <si>
    <t>thereof Master Thesis &amp; PhD</t>
  </si>
  <si>
    <t>PhD</t>
  </si>
  <si>
    <t>First Name</t>
  </si>
  <si>
    <t>Name of Company Partner</t>
  </si>
  <si>
    <t>Name of Scientific Partner</t>
  </si>
  <si>
    <t>Project Type</t>
  </si>
  <si>
    <t>Total Costs</t>
  </si>
  <si>
    <t>Number of Partners</t>
  </si>
  <si>
    <t>Project Duration</t>
  </si>
  <si>
    <t>Research Categories (%)</t>
  </si>
  <si>
    <t>Fundamental Research</t>
  </si>
  <si>
    <t>Industrial Research</t>
  </si>
  <si>
    <t>Experimental Development</t>
  </si>
  <si>
    <t>IN PROGRESS</t>
  </si>
  <si>
    <t>PLANNED</t>
  </si>
  <si>
    <t>FINISHED</t>
  </si>
  <si>
    <t>CANCELLED</t>
  </si>
  <si>
    <t>Holder of License</t>
  </si>
  <si>
    <t>Holder of Patent</t>
  </si>
  <si>
    <t>Date of Publication</t>
  </si>
  <si>
    <t>Scientific Journals</t>
  </si>
  <si>
    <t>Books / Bookchapters</t>
  </si>
  <si>
    <t>Total (Target Value)</t>
  </si>
  <si>
    <t>PhD Thesis</t>
  </si>
  <si>
    <r>
      <t>Share of strategic research projects</t>
    </r>
    <r>
      <rPr>
        <sz val="10"/>
        <rFont val="Arial"/>
        <family val="2"/>
      </rPr>
      <t xml:space="preserve"> in entire research programme</t>
    </r>
  </si>
  <si>
    <r>
      <t xml:space="preserve">Publications in relevant journals
</t>
    </r>
    <r>
      <rPr>
        <sz val="10"/>
        <rFont val="Arial"/>
        <family val="2"/>
      </rPr>
      <t>(incl. published conference papers, books/ book contributions)</t>
    </r>
  </si>
  <si>
    <t xml:space="preserve">  thereof „Reviewed Journals“</t>
  </si>
  <si>
    <t xml:space="preserve">  thereof co-publications science and industry</t>
  </si>
  <si>
    <t xml:space="preserve">  by staff of company partners</t>
  </si>
  <si>
    <t xml:space="preserve">  by staff of scientific partners</t>
  </si>
  <si>
    <t>List of Partners</t>
  </si>
  <si>
    <t>List of Projects</t>
  </si>
  <si>
    <t>PhD &amp; Master Thesis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</si>
  <si>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</si>
  <si>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</si>
  <si>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</si>
  <si>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</si>
  <si>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</si>
  <si>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</si>
  <si>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</si>
  <si>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&gt; EUR &lt;</t>
  </si>
  <si>
    <t>Check sum (0)</t>
  </si>
  <si>
    <t>Review Core Document</t>
  </si>
  <si>
    <t>Full Title</t>
  </si>
  <si>
    <t>Short Title</t>
  </si>
  <si>
    <t xml:space="preserve">from: </t>
  </si>
  <si>
    <t>Total Costs approved:</t>
  </si>
  <si>
    <t>Federal Funding approved:</t>
  </si>
  <si>
    <t>DD.MM.YYYY</t>
  </si>
  <si>
    <t>&gt; eCall ID &lt;</t>
  </si>
  <si>
    <t>&gt; K-Project (Full Title) &lt;</t>
  </si>
  <si>
    <t>&gt; K-Project (Short Title) &lt;</t>
  </si>
  <si>
    <t>to:</t>
  </si>
  <si>
    <t>Duration approved:</t>
  </si>
  <si>
    <t>Joined the K-Project</t>
  </si>
  <si>
    <t>Left the K-Project</t>
  </si>
  <si>
    <t>Diploma &amp; Master Thesis</t>
  </si>
  <si>
    <t>Europäisches Patentamt / European Patent Office</t>
  </si>
  <si>
    <t>Reporting Period:</t>
  </si>
  <si>
    <t>K-Project</t>
  </si>
  <si>
    <t>Year 1</t>
  </si>
  <si>
    <t>Licences</t>
  </si>
  <si>
    <r>
      <t xml:space="preserve">Number of key researchers </t>
    </r>
    <r>
      <rPr>
        <sz val="10"/>
        <rFont val="Arial"/>
        <family val="2"/>
      </rPr>
      <t>male</t>
    </r>
  </si>
  <si>
    <r>
      <t xml:space="preserve">Number of key researchers </t>
    </r>
    <r>
      <rPr>
        <sz val="10"/>
        <rFont val="Arial"/>
        <family val="2"/>
      </rPr>
      <t>female</t>
    </r>
  </si>
  <si>
    <t>ready to sell [date]</t>
  </si>
  <si>
    <t>Added Value</t>
  </si>
  <si>
    <t>Diploma Thesis / Master Thesis</t>
  </si>
  <si>
    <t>See Part A (pt. 9.3)
Description of the initiated products &amp; processes.</t>
  </si>
  <si>
    <t>Year 1-2</t>
  </si>
  <si>
    <t>Year 1-3</t>
  </si>
  <si>
    <t>Year 1-4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</si>
</sst>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#,##0.0"/>
    <numFmt numFmtId="175" formatCode="#,##0.00;\-\ #,##0.00"/>
    <numFmt numFmtId="176" formatCode="#,##0.00\ ;\-\ #,##0.00\ 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[$-C07]dddd\,\ dd\.\ mmmm\ yyyy"/>
    <numFmt numFmtId="182" formatCode="dd/mm/yyyy;@"/>
    <numFmt numFmtId="183" formatCode="dd/mm/yy;@"/>
    <numFmt numFmtId="184" formatCode="[$-407]dddd\,\ d\.\ mmmm\ yyyy"/>
    <numFmt numFmtId="185" formatCode="d/m/yyyy;@"/>
    <numFmt numFmtId="186" formatCode="mmm\ yyyy"/>
    <numFmt numFmtId="187" formatCode="_-[$€]\ * #,##0.00_-;\-[$€]\ * #,##0.00_-;_-[$€]\ * &quot;-&quot;??_-;_-@_-"/>
    <numFmt numFmtId="188" formatCode="0.0%"/>
    <numFmt numFmtId="189" formatCode="&quot;öS&quot;\ #,##0;\-&quot;öS&quot;\ #,##0"/>
    <numFmt numFmtId="190" formatCode="&quot;öS&quot;\ #,##0;[Red]\-&quot;öS&quot;\ #,##0"/>
    <numFmt numFmtId="191" formatCode="&quot;öS&quot;\ #,##0.00;\-&quot;öS&quot;\ #,##0.00"/>
    <numFmt numFmtId="192" formatCode="&quot;öS&quot;\ #,##0.00;[Red]\-&quot;öS&quot;\ #,##0.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;[Red]#,##0"/>
    <numFmt numFmtId="202" formatCode="0.0"/>
    <numFmt numFmtId="203" formatCode="#,##0.000"/>
    <numFmt numFmtId="204" formatCode="#,##0.0000"/>
    <numFmt numFmtId="205" formatCode="0.000%"/>
    <numFmt numFmtId="206" formatCode="0.0000%"/>
    <numFmt numFmtId="207" formatCode="0.0000"/>
    <numFmt numFmtId="208" formatCode="0.000"/>
    <numFmt numFmtId="209" formatCode="dd/m/yyyy;@"/>
    <numFmt numFmtId="210" formatCode="#,##0.0\ ;\-\ #,##0.0\ "/>
    <numFmt numFmtId="211" formatCode="#,##0\ ;\-\ #,##0\ "/>
    <numFmt numFmtId="212" formatCode="&quot;€&quot;\ #,##0.00"/>
    <numFmt numFmtId="213" formatCode="#,##0.00\ &quot;€&quot;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23"/>
      <name val="Arial"/>
      <family val="0"/>
    </font>
    <font>
      <b/>
      <sz val="10"/>
      <color indexed="23"/>
      <name val="Arial"/>
      <family val="0"/>
    </font>
    <font>
      <i/>
      <sz val="10"/>
      <color indexed="55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7"/>
      <name val="Arial"/>
      <family val="2"/>
    </font>
    <font>
      <b/>
      <sz val="11"/>
      <color indexed="16"/>
      <name val="Arial"/>
      <family val="2"/>
    </font>
    <font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0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10"/>
      <name val="Tahoma"/>
      <family val="2"/>
    </font>
    <font>
      <sz val="10"/>
      <color indexed="10"/>
      <name val="Arial"/>
      <family val="0"/>
    </font>
    <font>
      <sz val="10"/>
      <color indexed="9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68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4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83" fontId="0" fillId="0" borderId="17" xfId="0" applyNumberFormat="1" applyBorder="1" applyAlignment="1">
      <alignment/>
    </xf>
    <xf numFmtId="183" fontId="0" fillId="0" borderId="18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2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82" fontId="0" fillId="0" borderId="12" xfId="0" applyNumberFormat="1" applyFill="1" applyBorder="1" applyAlignment="1">
      <alignment horizontal="left"/>
    </xf>
    <xf numFmtId="182" fontId="0" fillId="0" borderId="16" xfId="0" applyNumberFormat="1" applyFill="1" applyBorder="1" applyAlignment="1">
      <alignment horizontal="left"/>
    </xf>
    <xf numFmtId="182" fontId="0" fillId="0" borderId="18" xfId="0" applyNumberFormat="1" applyFill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9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7" fillId="0" borderId="0" xfId="0" applyFont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14" fontId="2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right"/>
    </xf>
    <xf numFmtId="0" fontId="3" fillId="33" borderId="50" xfId="0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183" fontId="3" fillId="33" borderId="51" xfId="0" applyNumberFormat="1" applyFont="1" applyFill="1" applyBorder="1" applyAlignment="1">
      <alignment/>
    </xf>
    <xf numFmtId="183" fontId="3" fillId="33" borderId="52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0" fontId="22" fillId="33" borderId="50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" fontId="2" fillId="33" borderId="52" xfId="0" applyNumberFormat="1" applyFont="1" applyFill="1" applyBorder="1" applyAlignment="1">
      <alignment/>
    </xf>
    <xf numFmtId="1" fontId="2" fillId="33" borderId="53" xfId="0" applyNumberFormat="1" applyFont="1" applyFill="1" applyBorder="1" applyAlignment="1">
      <alignment/>
    </xf>
    <xf numFmtId="4" fontId="2" fillId="33" borderId="51" xfId="0" applyNumberFormat="1" applyFont="1" applyFill="1" applyBorder="1" applyAlignment="1">
      <alignment/>
    </xf>
    <xf numFmtId="1" fontId="2" fillId="33" borderId="54" xfId="0" applyNumberFormat="1" applyFont="1" applyFill="1" applyBorder="1" applyAlignment="1">
      <alignment/>
    </xf>
    <xf numFmtId="1" fontId="2" fillId="33" borderId="51" xfId="0" applyNumberFormat="1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4" borderId="57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1" fillId="35" borderId="51" xfId="0" applyFont="1" applyFill="1" applyBorder="1" applyAlignment="1">
      <alignment/>
    </xf>
    <xf numFmtId="1" fontId="21" fillId="35" borderId="54" xfId="0" applyNumberFormat="1" applyFont="1" applyFill="1" applyBorder="1" applyAlignment="1">
      <alignment/>
    </xf>
    <xf numFmtId="1" fontId="21" fillId="35" borderId="51" xfId="0" applyNumberFormat="1" applyFont="1" applyFill="1" applyBorder="1" applyAlignment="1">
      <alignment/>
    </xf>
    <xf numFmtId="4" fontId="21" fillId="35" borderId="51" xfId="0" applyNumberFormat="1" applyFont="1" applyFill="1" applyBorder="1" applyAlignment="1">
      <alignment/>
    </xf>
    <xf numFmtId="3" fontId="21" fillId="35" borderId="51" xfId="0" applyNumberFormat="1" applyFont="1" applyFill="1" applyBorder="1" applyAlignment="1">
      <alignment/>
    </xf>
    <xf numFmtId="3" fontId="21" fillId="35" borderId="52" xfId="0" applyNumberFormat="1" applyFont="1" applyFill="1" applyBorder="1" applyAlignment="1">
      <alignment/>
    </xf>
    <xf numFmtId="183" fontId="21" fillId="35" borderId="51" xfId="0" applyNumberFormat="1" applyFont="1" applyFill="1" applyBorder="1" applyAlignment="1">
      <alignment/>
    </xf>
    <xf numFmtId="183" fontId="21" fillId="35" borderId="52" xfId="0" applyNumberFormat="1" applyFont="1" applyFill="1" applyBorder="1" applyAlignment="1">
      <alignment/>
    </xf>
    <xf numFmtId="0" fontId="21" fillId="35" borderId="50" xfId="0" applyFont="1" applyFill="1" applyBorder="1" applyAlignment="1">
      <alignment/>
    </xf>
    <xf numFmtId="0" fontId="21" fillId="35" borderId="54" xfId="0" applyFont="1" applyFill="1" applyBorder="1" applyAlignment="1">
      <alignment/>
    </xf>
    <xf numFmtId="0" fontId="24" fillId="35" borderId="59" xfId="0" applyFont="1" applyFill="1" applyBorder="1" applyAlignment="1">
      <alignment/>
    </xf>
    <xf numFmtId="0" fontId="3" fillId="33" borderId="59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/>
    </xf>
    <xf numFmtId="0" fontId="17" fillId="33" borderId="52" xfId="0" applyFont="1" applyFill="1" applyBorder="1" applyAlignment="1">
      <alignment/>
    </xf>
    <xf numFmtId="0" fontId="21" fillId="35" borderId="50" xfId="0" applyFont="1" applyFill="1" applyBorder="1" applyAlignment="1">
      <alignment horizontal="left"/>
    </xf>
    <xf numFmtId="0" fontId="24" fillId="35" borderId="55" xfId="0" applyFont="1" applyFill="1" applyBorder="1" applyAlignment="1">
      <alignment/>
    </xf>
    <xf numFmtId="0" fontId="24" fillId="35" borderId="52" xfId="0" applyFont="1" applyFill="1" applyBorder="1" applyAlignment="1">
      <alignment/>
    </xf>
    <xf numFmtId="0" fontId="21" fillId="35" borderId="59" xfId="0" applyFont="1" applyFill="1" applyBorder="1" applyAlignment="1">
      <alignment/>
    </xf>
    <xf numFmtId="0" fontId="17" fillId="0" borderId="0" xfId="0" applyFont="1" applyBorder="1" applyAlignment="1">
      <alignment/>
    </xf>
    <xf numFmtId="0" fontId="21" fillId="35" borderId="52" xfId="0" applyFont="1" applyFill="1" applyBorder="1" applyAlignment="1">
      <alignment/>
    </xf>
    <xf numFmtId="0" fontId="21" fillId="35" borderId="51" xfId="0" applyFont="1" applyFill="1" applyBorder="1" applyAlignment="1">
      <alignment/>
    </xf>
    <xf numFmtId="0" fontId="21" fillId="35" borderId="5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33" borderId="60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57" xfId="0" applyFont="1" applyFill="1" applyBorder="1" applyAlignment="1">
      <alignment/>
    </xf>
    <xf numFmtId="0" fontId="21" fillId="35" borderId="58" xfId="0" applyFont="1" applyFill="1" applyBorder="1" applyAlignment="1">
      <alignment horizontal="left" vertical="center" wrapText="1"/>
    </xf>
    <xf numFmtId="0" fontId="21" fillId="35" borderId="51" xfId="0" applyFont="1" applyFill="1" applyBorder="1" applyAlignment="1">
      <alignment horizontal="center" vertical="center" wrapText="1"/>
    </xf>
    <xf numFmtId="0" fontId="21" fillId="35" borderId="52" xfId="0" applyFont="1" applyFill="1" applyBorder="1" applyAlignment="1">
      <alignment horizontal="center" vertical="center" wrapText="1"/>
    </xf>
    <xf numFmtId="0" fontId="21" fillId="35" borderId="55" xfId="0" applyFont="1" applyFill="1" applyBorder="1" applyAlignment="1">
      <alignment horizontal="center" vertical="center" wrapText="1"/>
    </xf>
    <xf numFmtId="0" fontId="21" fillId="35" borderId="5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" fillId="33" borderId="51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52" xfId="0" applyFont="1" applyBorder="1" applyAlignment="1">
      <alignment/>
    </xf>
    <xf numFmtId="0" fontId="3" fillId="33" borderId="5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1" fillId="35" borderId="53" xfId="0" applyFont="1" applyFill="1" applyBorder="1" applyAlignment="1">
      <alignment/>
    </xf>
    <xf numFmtId="0" fontId="21" fillId="35" borderId="61" xfId="0" applyFont="1" applyFill="1" applyBorder="1" applyAlignment="1">
      <alignment/>
    </xf>
    <xf numFmtId="0" fontId="24" fillId="35" borderId="53" xfId="0" applyFont="1" applyFill="1" applyBorder="1" applyAlignment="1">
      <alignment/>
    </xf>
    <xf numFmtId="0" fontId="21" fillId="35" borderId="55" xfId="0" applyFont="1" applyFill="1" applyBorder="1" applyAlignment="1">
      <alignment/>
    </xf>
    <xf numFmtId="0" fontId="24" fillId="35" borderId="52" xfId="0" applyFont="1" applyFill="1" applyBorder="1" applyAlignment="1">
      <alignment/>
    </xf>
    <xf numFmtId="0" fontId="21" fillId="35" borderId="58" xfId="0" applyFon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63" xfId="0" applyNumberFormat="1" applyBorder="1" applyAlignment="1">
      <alignment/>
    </xf>
    <xf numFmtId="1" fontId="21" fillId="35" borderId="5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6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0" fontId="0" fillId="0" borderId="64" xfId="0" applyNumberFormat="1" applyFont="1" applyFill="1" applyBorder="1" applyAlignment="1">
      <alignment horizontal="center"/>
    </xf>
    <xf numFmtId="10" fontId="0" fillId="0" borderId="6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0" fillId="34" borderId="37" xfId="0" applyFont="1" applyFill="1" applyBorder="1" applyAlignment="1">
      <alignment horizontal="center" vertical="center"/>
    </xf>
    <xf numFmtId="10" fontId="3" fillId="33" borderId="51" xfId="0" applyNumberFormat="1" applyFont="1" applyFill="1" applyBorder="1" applyAlignment="1">
      <alignment/>
    </xf>
    <xf numFmtId="10" fontId="3" fillId="33" borderId="55" xfId="0" applyNumberFormat="1" applyFont="1" applyFill="1" applyBorder="1" applyAlignment="1">
      <alignment/>
    </xf>
    <xf numFmtId="10" fontId="3" fillId="33" borderId="52" xfId="0" applyNumberFormat="1" applyFont="1" applyFill="1" applyBorder="1" applyAlignment="1">
      <alignment/>
    </xf>
    <xf numFmtId="10" fontId="21" fillId="35" borderId="51" xfId="0" applyNumberFormat="1" applyFont="1" applyFill="1" applyBorder="1" applyAlignment="1">
      <alignment/>
    </xf>
    <xf numFmtId="10" fontId="21" fillId="35" borderId="55" xfId="0" applyNumberFormat="1" applyFont="1" applyFill="1" applyBorder="1" applyAlignment="1">
      <alignment/>
    </xf>
    <xf numFmtId="10" fontId="21" fillId="35" borderId="52" xfId="0" applyNumberFormat="1" applyFont="1" applyFill="1" applyBorder="1" applyAlignment="1">
      <alignment/>
    </xf>
    <xf numFmtId="0" fontId="29" fillId="0" borderId="0" xfId="0" applyFont="1" applyAlignment="1">
      <alignment/>
    </xf>
    <xf numFmtId="10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36" borderId="66" xfId="0" applyFont="1" applyFill="1" applyBorder="1" applyAlignment="1">
      <alignment wrapText="1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ill="1" applyBorder="1" applyAlignment="1">
      <alignment wrapText="1"/>
    </xf>
    <xf numFmtId="0" fontId="0" fillId="0" borderId="67" xfId="0" applyFill="1" applyBorder="1" applyAlignment="1">
      <alignment wrapText="1"/>
    </xf>
    <xf numFmtId="0" fontId="0" fillId="0" borderId="70" xfId="0" applyFill="1" applyBorder="1" applyAlignment="1">
      <alignment wrapText="1"/>
    </xf>
    <xf numFmtId="0" fontId="0" fillId="0" borderId="71" xfId="0" applyFill="1" applyBorder="1" applyAlignment="1">
      <alignment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0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2" fillId="0" borderId="40" xfId="0" applyFont="1" applyFill="1" applyBorder="1" applyAlignment="1">
      <alignment horizontal="left" vertical="center" wrapText="1"/>
    </xf>
    <xf numFmtId="10" fontId="2" fillId="0" borderId="39" xfId="0" applyNumberFormat="1" applyFont="1" applyBorder="1" applyAlignment="1">
      <alignment horizontal="right"/>
    </xf>
    <xf numFmtId="0" fontId="2" fillId="0" borderId="76" xfId="0" applyFont="1" applyBorder="1" applyAlignment="1">
      <alignment horizontal="right"/>
    </xf>
    <xf numFmtId="0" fontId="2" fillId="0" borderId="77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1" fontId="2" fillId="0" borderId="77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0" fontId="0" fillId="0" borderId="31" xfId="0" applyFont="1" applyFill="1" applyBorder="1" applyAlignment="1">
      <alignment horizontal="left" vertical="center" wrapText="1"/>
    </xf>
    <xf numFmtId="0" fontId="0" fillId="37" borderId="4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1" xfId="0" applyFill="1" applyBorder="1" applyAlignment="1">
      <alignment/>
    </xf>
    <xf numFmtId="0" fontId="27" fillId="37" borderId="78" xfId="0" applyFont="1" applyFill="1" applyBorder="1" applyAlignment="1">
      <alignment wrapText="1"/>
    </xf>
    <xf numFmtId="0" fontId="27" fillId="37" borderId="79" xfId="0" applyFont="1" applyFill="1" applyBorder="1" applyAlignment="1">
      <alignment wrapText="1"/>
    </xf>
    <xf numFmtId="0" fontId="27" fillId="37" borderId="80" xfId="0" applyFont="1" applyFill="1" applyBorder="1" applyAlignment="1">
      <alignment wrapText="1"/>
    </xf>
    <xf numFmtId="0" fontId="20" fillId="34" borderId="51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vertical="center" wrapText="1"/>
    </xf>
    <xf numFmtId="0" fontId="20" fillId="34" borderId="52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1" fillId="0" borderId="81" xfId="0" applyFont="1" applyFill="1" applyBorder="1" applyAlignment="1">
      <alignment vertical="center"/>
    </xf>
    <xf numFmtId="0" fontId="1" fillId="0" borderId="81" xfId="0" applyFont="1" applyFill="1" applyBorder="1" applyAlignment="1">
      <alignment horizontal="right" vertical="center"/>
    </xf>
    <xf numFmtId="0" fontId="0" fillId="0" borderId="81" xfId="0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73" xfId="0" applyFill="1" applyBorder="1" applyAlignment="1">
      <alignment wrapText="1"/>
    </xf>
    <xf numFmtId="0" fontId="0" fillId="0" borderId="74" xfId="0" applyFill="1" applyBorder="1" applyAlignment="1">
      <alignment wrapText="1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8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6" fillId="0" borderId="62" xfId="0" applyFont="1" applyFill="1" applyBorder="1" applyAlignment="1">
      <alignment horizontal="center"/>
    </xf>
    <xf numFmtId="14" fontId="1" fillId="0" borderId="62" xfId="0" applyNumberFormat="1" applyFont="1" applyFill="1" applyBorder="1" applyAlignment="1">
      <alignment horizontal="left"/>
    </xf>
    <xf numFmtId="14" fontId="3" fillId="0" borderId="46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37" xfId="0" applyFont="1" applyFill="1" applyBorder="1" applyAlignment="1">
      <alignment/>
    </xf>
    <xf numFmtId="0" fontId="39" fillId="33" borderId="38" xfId="0" applyFont="1" applyFill="1" applyBorder="1" applyAlignment="1">
      <alignment/>
    </xf>
    <xf numFmtId="0" fontId="39" fillId="33" borderId="39" xfId="0" applyFont="1" applyFill="1" applyBorder="1" applyAlignment="1">
      <alignment/>
    </xf>
    <xf numFmtId="0" fontId="40" fillId="33" borderId="4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41" xfId="0" applyFont="1" applyFill="1" applyBorder="1" applyAlignment="1">
      <alignment/>
    </xf>
    <xf numFmtId="0" fontId="40" fillId="33" borderId="42" xfId="0" applyFont="1" applyFill="1" applyBorder="1" applyAlignment="1">
      <alignment/>
    </xf>
    <xf numFmtId="0" fontId="39" fillId="33" borderId="43" xfId="0" applyFont="1" applyFill="1" applyBorder="1" applyAlignment="1">
      <alignment/>
    </xf>
    <xf numFmtId="0" fontId="39" fillId="33" borderId="44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3" fillId="33" borderId="50" xfId="0" applyFont="1" applyFill="1" applyBorder="1" applyAlignment="1">
      <alignment vertical="center" wrapText="1"/>
    </xf>
    <xf numFmtId="0" fontId="3" fillId="33" borderId="54" xfId="0" applyFont="1" applyFill="1" applyBorder="1" applyAlignment="1">
      <alignment vertical="center" wrapText="1"/>
    </xf>
    <xf numFmtId="0" fontId="3" fillId="33" borderId="59" xfId="0" applyFont="1" applyFill="1" applyBorder="1" applyAlignment="1">
      <alignment vertical="center" wrapText="1"/>
    </xf>
    <xf numFmtId="1" fontId="2" fillId="0" borderId="33" xfId="0" applyNumberFormat="1" applyFont="1" applyBorder="1" applyAlignment="1">
      <alignment horizontal="right"/>
    </xf>
    <xf numFmtId="0" fontId="2" fillId="0" borderId="82" xfId="0" applyFont="1" applyFill="1" applyBorder="1" applyAlignment="1">
      <alignment horizontal="left" vertical="center" wrapText="1"/>
    </xf>
    <xf numFmtId="10" fontId="2" fillId="0" borderId="83" xfId="0" applyNumberFormat="1" applyFont="1" applyBorder="1" applyAlignment="1">
      <alignment horizontal="right"/>
    </xf>
    <xf numFmtId="1" fontId="2" fillId="0" borderId="76" xfId="0" applyNumberFormat="1" applyFont="1" applyBorder="1" applyAlignment="1">
      <alignment horizontal="right"/>
    </xf>
    <xf numFmtId="1" fontId="2" fillId="0" borderId="45" xfId="0" applyNumberFormat="1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0" fillId="0" borderId="46" xfId="0" applyNumberFormat="1" applyFont="1" applyBorder="1" applyAlignment="1">
      <alignment horizontal="right"/>
    </xf>
    <xf numFmtId="0" fontId="19" fillId="34" borderId="58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33" borderId="55" xfId="0" applyFont="1" applyFill="1" applyBorder="1" applyAlignment="1">
      <alignment vertical="center" wrapText="1"/>
    </xf>
    <xf numFmtId="10" fontId="2" fillId="0" borderId="84" xfId="0" applyNumberFormat="1" applyFont="1" applyBorder="1" applyAlignment="1">
      <alignment horizontal="right"/>
    </xf>
    <xf numFmtId="0" fontId="2" fillId="0" borderId="8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" fontId="2" fillId="0" borderId="85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0" fontId="3" fillId="33" borderId="53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right"/>
    </xf>
    <xf numFmtId="10" fontId="40" fillId="0" borderId="11" xfId="0" applyNumberFormat="1" applyFont="1" applyBorder="1" applyAlignment="1">
      <alignment horizontal="right"/>
    </xf>
    <xf numFmtId="10" fontId="40" fillId="0" borderId="45" xfId="0" applyNumberFormat="1" applyFont="1" applyBorder="1" applyAlignment="1">
      <alignment horizontal="right"/>
    </xf>
    <xf numFmtId="10" fontId="40" fillId="0" borderId="33" xfId="0" applyNumberFormat="1" applyFont="1" applyBorder="1" applyAlignment="1">
      <alignment horizontal="right"/>
    </xf>
    <xf numFmtId="10" fontId="2" fillId="0" borderId="38" xfId="0" applyNumberFormat="1" applyFont="1" applyFill="1" applyBorder="1" applyAlignment="1">
      <alignment horizontal="right"/>
    </xf>
    <xf numFmtId="0" fontId="2" fillId="0" borderId="86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62" xfId="0" applyFont="1" applyFill="1" applyBorder="1" applyAlignment="1">
      <alignment horizontal="right"/>
    </xf>
    <xf numFmtId="10" fontId="40" fillId="0" borderId="20" xfId="0" applyNumberFormat="1" applyFont="1" applyFill="1" applyBorder="1" applyAlignment="1">
      <alignment horizontal="right"/>
    </xf>
    <xf numFmtId="1" fontId="2" fillId="0" borderId="86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1" fontId="2" fillId="0" borderId="62" xfId="0" applyNumberFormat="1" applyFont="1" applyFill="1" applyBorder="1" applyAlignment="1">
      <alignment horizontal="right"/>
    </xf>
    <xf numFmtId="1" fontId="0" fillId="0" borderId="62" xfId="0" applyNumberFormat="1" applyFont="1" applyFill="1" applyBorder="1" applyAlignment="1">
      <alignment horizontal="right"/>
    </xf>
    <xf numFmtId="0" fontId="19" fillId="34" borderId="59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 horizontal="left"/>
    </xf>
    <xf numFmtId="0" fontId="1" fillId="33" borderId="66" xfId="0" applyFont="1" applyFill="1" applyBorder="1" applyAlignment="1">
      <alignment horizontal="left" vertical="center"/>
    </xf>
    <xf numFmtId="0" fontId="1" fillId="33" borderId="46" xfId="0" applyFont="1" applyFill="1" applyBorder="1" applyAlignment="1">
      <alignment horizontal="left" vertical="center"/>
    </xf>
    <xf numFmtId="0" fontId="27" fillId="0" borderId="6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 wrapText="1"/>
    </xf>
    <xf numFmtId="0" fontId="20" fillId="34" borderId="37" xfId="0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/>
    </xf>
    <xf numFmtId="0" fontId="20" fillId="34" borderId="39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19" fillId="34" borderId="59" xfId="0" applyFont="1" applyFill="1" applyBorder="1" applyAlignment="1">
      <alignment horizontal="center" vertical="center"/>
    </xf>
    <xf numFmtId="0" fontId="19" fillId="34" borderId="87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20" fillId="34" borderId="59" xfId="0" applyFont="1" applyFill="1" applyBorder="1" applyAlignment="1">
      <alignment horizontal="center" vertical="center"/>
    </xf>
    <xf numFmtId="0" fontId="19" fillId="34" borderId="50" xfId="0" applyFont="1" applyFill="1" applyBorder="1" applyAlignment="1">
      <alignment horizontal="center" vertical="center" wrapText="1"/>
    </xf>
    <xf numFmtId="0" fontId="19" fillId="34" borderId="59" xfId="0" applyFont="1" applyFill="1" applyBorder="1" applyAlignment="1">
      <alignment horizontal="center" vertical="center" wrapText="1"/>
    </xf>
    <xf numFmtId="182" fontId="0" fillId="0" borderId="28" xfId="0" applyNumberFormat="1" applyFont="1" applyFill="1" applyBorder="1" applyAlignment="1">
      <alignment horizontal="right"/>
    </xf>
    <xf numFmtId="182" fontId="0" fillId="0" borderId="30" xfId="0" applyNumberFormat="1" applyFont="1" applyFill="1" applyBorder="1" applyAlignment="1">
      <alignment horizontal="right"/>
    </xf>
    <xf numFmtId="182" fontId="0" fillId="0" borderId="19" xfId="0" applyNumberFormat="1" applyFont="1" applyFill="1" applyBorder="1" applyAlignment="1">
      <alignment horizontal="right"/>
    </xf>
    <xf numFmtId="182" fontId="0" fillId="0" borderId="29" xfId="0" applyNumberFormat="1" applyFont="1" applyFill="1" applyBorder="1" applyAlignment="1">
      <alignment horizontal="right"/>
    </xf>
    <xf numFmtId="0" fontId="18" fillId="34" borderId="87" xfId="0" applyFont="1" applyFill="1" applyBorder="1" applyAlignment="1">
      <alignment horizontal="center" vertical="center"/>
    </xf>
    <xf numFmtId="0" fontId="18" fillId="34" borderId="57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182" fontId="0" fillId="0" borderId="82" xfId="0" applyNumberFormat="1" applyFont="1" applyFill="1" applyBorder="1" applyAlignment="1">
      <alignment horizontal="right"/>
    </xf>
    <xf numFmtId="182" fontId="0" fillId="0" borderId="77" xfId="0" applyNumberFormat="1" applyFont="1" applyFill="1" applyBorder="1" applyAlignment="1">
      <alignment horizontal="right"/>
    </xf>
    <xf numFmtId="0" fontId="19" fillId="34" borderId="49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 wrapText="1"/>
    </xf>
    <xf numFmtId="0" fontId="18" fillId="34" borderId="82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33" fillId="37" borderId="88" xfId="0" applyFont="1" applyFill="1" applyBorder="1" applyAlignment="1">
      <alignment horizontal="center"/>
    </xf>
    <xf numFmtId="0" fontId="33" fillId="37" borderId="86" xfId="0" applyFont="1" applyFill="1" applyBorder="1" applyAlignment="1">
      <alignment horizontal="center"/>
    </xf>
    <xf numFmtId="0" fontId="33" fillId="37" borderId="77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left" vertical="center" wrapText="1"/>
    </xf>
    <xf numFmtId="0" fontId="19" fillId="34" borderId="23" xfId="0" applyFont="1" applyFill="1" applyBorder="1" applyAlignment="1">
      <alignment horizontal="left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left" vertical="center" wrapText="1"/>
    </xf>
    <xf numFmtId="0" fontId="19" fillId="34" borderId="22" xfId="0" applyFont="1" applyFill="1" applyBorder="1" applyAlignment="1">
      <alignment horizontal="left" vertical="center" wrapText="1"/>
    </xf>
    <xf numFmtId="0" fontId="19" fillId="34" borderId="89" xfId="0" applyFont="1" applyFill="1" applyBorder="1" applyAlignment="1">
      <alignment horizontal="center" vertical="center"/>
    </xf>
    <xf numFmtId="0" fontId="19" fillId="34" borderId="85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/>
    </xf>
    <xf numFmtId="0" fontId="19" fillId="34" borderId="89" xfId="0" applyFont="1" applyFill="1" applyBorder="1" applyAlignment="1">
      <alignment horizontal="center" vertical="center" wrapText="1"/>
    </xf>
    <xf numFmtId="0" fontId="19" fillId="34" borderId="82" xfId="0" applyFont="1" applyFill="1" applyBorder="1" applyAlignment="1">
      <alignment horizontal="center" vertical="center" wrapText="1"/>
    </xf>
    <xf numFmtId="0" fontId="19" fillId="34" borderId="86" xfId="0" applyFont="1" applyFill="1" applyBorder="1" applyAlignment="1">
      <alignment horizontal="center" vertical="center" wrapText="1"/>
    </xf>
    <xf numFmtId="0" fontId="19" fillId="34" borderId="77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142875</xdr:rowOff>
    </xdr:from>
    <xdr:to>
      <xdr:col>5</xdr:col>
      <xdr:colOff>904875</xdr:colOff>
      <xdr:row>4</xdr:row>
      <xdr:rowOff>161925</xdr:rowOff>
    </xdr:to>
    <xdr:pic>
      <xdr:nvPicPr>
        <xdr:cNvPr id="1" name="Picture 2" descr="come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2875"/>
          <a:ext cx="1847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\2_SP_FOERDERUNGSPROGRAMME\COMET\Programm\Evaluierung\Endevaluierung_KP\01_Hauptdokumente_&#220;M\CoreDoc\Final_Evaluation_K-Project_PartB_Core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 B1 Cover"/>
      <sheetName val="1. List of Projects"/>
      <sheetName val="2. Patents"/>
      <sheetName val="3. Publications"/>
      <sheetName val="4. List of Partners"/>
      <sheetName val="5. Staff"/>
      <sheetName val="6. PhD &amp; Master Thesis"/>
      <sheetName val="7. Target Values"/>
    </sheetNames>
    <sheetDataSet>
      <sheetData sheetId="0">
        <row r="13">
          <cell r="C13" t="str">
            <v>&gt; K-Project (Short Title) &lt;</v>
          </cell>
        </row>
        <row r="15">
          <cell r="C15" t="str">
            <v>&gt; FFG Project No&lt;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view="pageBreakPreview" zoomScaleSheetLayoutView="100" zoomScalePageLayoutView="0" workbookViewId="0" topLeftCell="A4">
      <selection activeCell="L9" sqref="L9"/>
    </sheetView>
  </sheetViews>
  <sheetFormatPr defaultColWidth="11.421875" defaultRowHeight="19.5" customHeight="1"/>
  <cols>
    <col min="1" max="1" width="14.57421875" style="330" customWidth="1"/>
    <col min="2" max="2" width="19.28125" style="330" customWidth="1"/>
    <col min="3" max="3" width="8.28125" style="332" customWidth="1"/>
    <col min="4" max="4" width="16.140625" style="330" customWidth="1"/>
    <col min="5" max="5" width="8.28125" style="332" customWidth="1"/>
    <col min="6" max="6" width="16.140625" style="330" customWidth="1"/>
    <col min="7" max="16384" width="11.421875" style="330" customWidth="1"/>
  </cols>
  <sheetData>
    <row r="3" spans="1:5" s="317" customFormat="1" ht="19.5" customHeight="1">
      <c r="A3" s="316"/>
      <c r="C3" s="318"/>
      <c r="E3" s="318"/>
    </row>
    <row r="6" spans="1:5" s="321" customFormat="1" ht="19.5" customHeight="1">
      <c r="A6" s="319" t="s">
        <v>160</v>
      </c>
      <c r="B6" s="319"/>
      <c r="C6" s="320"/>
      <c r="E6" s="320"/>
    </row>
    <row r="7" spans="1:5" s="321" customFormat="1" ht="19.5" customHeight="1">
      <c r="A7" s="319" t="s">
        <v>143</v>
      </c>
      <c r="B7" s="319"/>
      <c r="C7" s="320"/>
      <c r="E7" s="320"/>
    </row>
    <row r="8" spans="1:7" s="321" customFormat="1" ht="19.5" customHeight="1">
      <c r="A8" s="415"/>
      <c r="B8" s="415"/>
      <c r="C8" s="415"/>
      <c r="D8" s="415"/>
      <c r="E8" s="415"/>
      <c r="F8" s="415"/>
      <c r="G8" s="322"/>
    </row>
    <row r="9" spans="1:7" s="324" customFormat="1" ht="19.5" customHeight="1">
      <c r="A9" s="407" t="s">
        <v>54</v>
      </c>
      <c r="B9" s="407"/>
      <c r="C9" s="407"/>
      <c r="D9" s="407"/>
      <c r="E9" s="407"/>
      <c r="F9" s="407"/>
      <c r="G9" s="323"/>
    </row>
    <row r="10" spans="1:7" s="326" customFormat="1" ht="19.5" customHeight="1">
      <c r="A10" s="413"/>
      <c r="B10" s="413"/>
      <c r="C10" s="413"/>
      <c r="D10" s="413"/>
      <c r="E10" s="413"/>
      <c r="F10" s="413"/>
      <c r="G10" s="325"/>
    </row>
    <row r="11" spans="1:6" s="326" customFormat="1" ht="19.5" customHeight="1">
      <c r="A11" s="414"/>
      <c r="B11" s="414"/>
      <c r="C11" s="414"/>
      <c r="D11" s="414"/>
      <c r="E11" s="414"/>
      <c r="F11" s="414"/>
    </row>
    <row r="12" spans="1:6" s="317" customFormat="1" ht="19.5" customHeight="1">
      <c r="A12" s="410" t="s">
        <v>144</v>
      </c>
      <c r="B12" s="411"/>
      <c r="C12" s="418" t="s">
        <v>151</v>
      </c>
      <c r="D12" s="418"/>
      <c r="E12" s="418"/>
      <c r="F12" s="418"/>
    </row>
    <row r="13" spans="1:6" s="317" customFormat="1" ht="19.5" customHeight="1">
      <c r="A13" s="417" t="s">
        <v>145</v>
      </c>
      <c r="B13" s="417"/>
      <c r="C13" s="418" t="s">
        <v>152</v>
      </c>
      <c r="D13" s="418"/>
      <c r="E13" s="418"/>
      <c r="F13" s="418"/>
    </row>
    <row r="14" spans="1:6" s="317" customFormat="1" ht="19.5" customHeight="1">
      <c r="A14" s="410" t="s">
        <v>55</v>
      </c>
      <c r="B14" s="411"/>
      <c r="C14" s="408" t="s">
        <v>150</v>
      </c>
      <c r="D14" s="408"/>
      <c r="E14" s="408"/>
      <c r="F14" s="408"/>
    </row>
    <row r="15" spans="1:6" s="317" customFormat="1" ht="19.5" customHeight="1">
      <c r="A15" s="410" t="s">
        <v>56</v>
      </c>
      <c r="B15" s="411"/>
      <c r="C15" s="408" t="s">
        <v>70</v>
      </c>
      <c r="D15" s="408"/>
      <c r="E15" s="408"/>
      <c r="F15" s="408"/>
    </row>
    <row r="16" spans="1:6" s="317" customFormat="1" ht="19.5" customHeight="1">
      <c r="A16" s="412"/>
      <c r="B16" s="412"/>
      <c r="C16" s="412"/>
      <c r="D16" s="412"/>
      <c r="E16" s="412"/>
      <c r="F16" s="412"/>
    </row>
    <row r="17" spans="1:6" ht="19.5" customHeight="1">
      <c r="A17" s="410" t="s">
        <v>159</v>
      </c>
      <c r="B17" s="411"/>
      <c r="C17" s="327" t="s">
        <v>146</v>
      </c>
      <c r="D17" s="328" t="s">
        <v>149</v>
      </c>
      <c r="E17" s="327" t="s">
        <v>153</v>
      </c>
      <c r="F17" s="329" t="s">
        <v>149</v>
      </c>
    </row>
    <row r="18" spans="1:6" ht="19.5" customHeight="1">
      <c r="A18" s="410" t="s">
        <v>154</v>
      </c>
      <c r="B18" s="411"/>
      <c r="C18" s="327" t="s">
        <v>146</v>
      </c>
      <c r="D18" s="328" t="s">
        <v>149</v>
      </c>
      <c r="E18" s="327" t="s">
        <v>153</v>
      </c>
      <c r="F18" s="329" t="s">
        <v>149</v>
      </c>
    </row>
    <row r="19" spans="1:6" s="331" customFormat="1" ht="19.5" customHeight="1">
      <c r="A19" s="410" t="s">
        <v>147</v>
      </c>
      <c r="B19" s="411"/>
      <c r="C19" s="409" t="s">
        <v>141</v>
      </c>
      <c r="D19" s="409"/>
      <c r="E19" s="409"/>
      <c r="F19" s="409"/>
    </row>
    <row r="20" spans="1:6" s="331" customFormat="1" ht="19.5" customHeight="1">
      <c r="A20" s="410" t="s">
        <v>148</v>
      </c>
      <c r="B20" s="411"/>
      <c r="C20" s="409" t="s">
        <v>141</v>
      </c>
      <c r="D20" s="409"/>
      <c r="E20" s="409"/>
      <c r="F20" s="409"/>
    </row>
    <row r="21" spans="1:6" s="317" customFormat="1" ht="19.5" customHeight="1">
      <c r="A21" s="416"/>
      <c r="B21" s="416"/>
      <c r="C21" s="416"/>
      <c r="D21" s="416"/>
      <c r="E21" s="416"/>
      <c r="F21" s="416"/>
    </row>
    <row r="22" spans="1:7" ht="19.5" customHeight="1">
      <c r="A22" s="355"/>
      <c r="B22" s="355"/>
      <c r="C22" s="355"/>
      <c r="D22" s="355"/>
      <c r="E22" s="355"/>
      <c r="F22" s="355"/>
      <c r="G22" s="333"/>
    </row>
    <row r="23" spans="1:5" s="317" customFormat="1" ht="19.5" customHeight="1">
      <c r="A23" s="226"/>
      <c r="B23" s="300" t="s">
        <v>57</v>
      </c>
      <c r="C23" s="318"/>
      <c r="E23" s="318"/>
    </row>
    <row r="24" spans="1:7" s="335" customFormat="1" ht="19.5" customHeight="1">
      <c r="A24" s="339"/>
      <c r="B24" s="339"/>
      <c r="C24" s="340"/>
      <c r="D24" s="341"/>
      <c r="E24" s="342"/>
      <c r="F24" s="334"/>
      <c r="G24" s="334"/>
    </row>
    <row r="25" spans="1:5" s="361" customFormat="1" ht="19.5" customHeight="1">
      <c r="A25" s="357" t="s">
        <v>134</v>
      </c>
      <c r="B25" s="362" t="s">
        <v>132</v>
      </c>
      <c r="C25" s="359"/>
      <c r="D25" s="358"/>
      <c r="E25" s="360"/>
    </row>
    <row r="26" spans="1:5" s="361" customFormat="1" ht="19.5" customHeight="1">
      <c r="A26" s="357" t="s">
        <v>135</v>
      </c>
      <c r="B26" s="362" t="s">
        <v>58</v>
      </c>
      <c r="C26" s="363"/>
      <c r="D26" s="362"/>
      <c r="E26" s="364"/>
    </row>
    <row r="27" spans="1:5" s="361" customFormat="1" ht="19.5" customHeight="1">
      <c r="A27" s="357" t="s">
        <v>136</v>
      </c>
      <c r="B27" s="362" t="s">
        <v>59</v>
      </c>
      <c r="C27" s="363"/>
      <c r="D27" s="362"/>
      <c r="E27" s="364"/>
    </row>
    <row r="28" spans="1:5" s="361" customFormat="1" ht="19.5" customHeight="1">
      <c r="A28" s="357" t="s">
        <v>137</v>
      </c>
      <c r="B28" s="358" t="s">
        <v>131</v>
      </c>
      <c r="C28" s="363"/>
      <c r="D28" s="362"/>
      <c r="E28" s="364"/>
    </row>
    <row r="29" spans="1:5" s="361" customFormat="1" ht="19.5" customHeight="1">
      <c r="A29" s="357" t="s">
        <v>138</v>
      </c>
      <c r="B29" s="362" t="s">
        <v>60</v>
      </c>
      <c r="C29" s="363"/>
      <c r="D29" s="362"/>
      <c r="E29" s="364"/>
    </row>
    <row r="30" spans="1:5" s="361" customFormat="1" ht="19.5" customHeight="1">
      <c r="A30" s="357" t="s">
        <v>139</v>
      </c>
      <c r="B30" s="362" t="s">
        <v>133</v>
      </c>
      <c r="C30" s="363"/>
      <c r="D30" s="362"/>
      <c r="E30" s="364"/>
    </row>
    <row r="31" spans="1:5" s="361" customFormat="1" ht="19.5" customHeight="1">
      <c r="A31" s="357" t="s">
        <v>140</v>
      </c>
      <c r="B31" s="362" t="s">
        <v>61</v>
      </c>
      <c r="C31" s="363"/>
      <c r="D31" s="362"/>
      <c r="E31" s="364"/>
    </row>
    <row r="32" spans="1:5" s="276" customFormat="1" ht="19.5" customHeight="1">
      <c r="A32" s="343"/>
      <c r="B32" s="344"/>
      <c r="C32" s="345"/>
      <c r="E32" s="338"/>
    </row>
    <row r="33" spans="1:5" s="276" customFormat="1" ht="19.5" customHeight="1">
      <c r="A33" s="336"/>
      <c r="B33" s="337"/>
      <c r="C33" s="338"/>
      <c r="E33" s="338"/>
    </row>
    <row r="34" spans="1:5" s="276" customFormat="1" ht="19.5" customHeight="1">
      <c r="A34" s="336"/>
      <c r="B34" s="337"/>
      <c r="C34" s="338"/>
      <c r="E34" s="338"/>
    </row>
  </sheetData>
  <sheetProtection/>
  <mergeCells count="20">
    <mergeCell ref="A8:F8"/>
    <mergeCell ref="A21:F21"/>
    <mergeCell ref="A12:B12"/>
    <mergeCell ref="A13:B13"/>
    <mergeCell ref="C13:F13"/>
    <mergeCell ref="C12:F12"/>
    <mergeCell ref="A14:B14"/>
    <mergeCell ref="A15:B15"/>
    <mergeCell ref="A17:B17"/>
    <mergeCell ref="C14:F14"/>
    <mergeCell ref="A9:F9"/>
    <mergeCell ref="C15:F15"/>
    <mergeCell ref="C19:F19"/>
    <mergeCell ref="C20:F20"/>
    <mergeCell ref="A20:B20"/>
    <mergeCell ref="A16:F16"/>
    <mergeCell ref="A10:F10"/>
    <mergeCell ref="A11:F11"/>
    <mergeCell ref="A19:B19"/>
    <mergeCell ref="A18:B18"/>
  </mergeCells>
  <printOptions/>
  <pageMargins left="0.6" right="0.4" top="1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&amp;R&amp;D</oddHeader>
    <oddFooter>&amp;L&amp;F/&amp;A&amp;R&amp;P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F6" sqref="F6"/>
    </sheetView>
  </sheetViews>
  <sheetFormatPr defaultColWidth="11.421875" defaultRowHeight="12.75"/>
  <cols>
    <col min="1" max="1" width="21.28125" style="0" customWidth="1"/>
    <col min="2" max="2" width="20.7109375" style="0" customWidth="1"/>
    <col min="3" max="4" width="5.7109375" style="0" customWidth="1"/>
    <col min="5" max="5" width="6.8515625" style="0" customWidth="1"/>
    <col min="6" max="6" width="17.140625" style="0" customWidth="1"/>
    <col min="7" max="10" width="10.7109375" style="0" customWidth="1"/>
    <col min="11" max="13" width="12.7109375" style="0" customWidth="1"/>
    <col min="14" max="14" width="19.421875" style="0" bestFit="1" customWidth="1"/>
  </cols>
  <sheetData>
    <row r="1" spans="1:13" ht="12.75">
      <c r="A1" s="41"/>
      <c r="B1" s="26"/>
      <c r="C1" s="41"/>
      <c r="D1" s="41"/>
      <c r="E1" s="41"/>
      <c r="F1" s="41"/>
      <c r="G1" s="59"/>
      <c r="H1" s="59"/>
      <c r="I1" s="59"/>
      <c r="J1" s="59"/>
      <c r="K1" s="59"/>
      <c r="L1" s="59"/>
      <c r="M1" s="146" t="str">
        <f>'Part B1 Cover'!C15</f>
        <v>&gt; FFG Project No&lt;</v>
      </c>
    </row>
    <row r="2" spans="1:13" ht="12.75">
      <c r="A2" s="147"/>
      <c r="B2" s="38"/>
      <c r="C2" s="148"/>
      <c r="D2" s="147"/>
      <c r="E2" s="148"/>
      <c r="F2" s="147"/>
      <c r="G2" s="38"/>
      <c r="H2" s="38"/>
      <c r="I2" s="38"/>
      <c r="J2" s="38"/>
      <c r="K2" s="38"/>
      <c r="L2" s="38"/>
      <c r="M2" s="149" t="str">
        <f>'Part B1 Cover'!C13</f>
        <v>&gt; K-Project (Short Title) &lt;</v>
      </c>
    </row>
    <row r="3" spans="1:10" s="22" customFormat="1" ht="13.5" thickBot="1">
      <c r="A3" s="1"/>
      <c r="B3" s="1"/>
      <c r="C3" s="27"/>
      <c r="D3" s="27"/>
      <c r="E3" s="27"/>
      <c r="F3" s="1"/>
      <c r="G3" s="27"/>
      <c r="H3" s="27"/>
      <c r="I3" s="27"/>
      <c r="J3" s="27"/>
    </row>
    <row r="4" spans="1:13" ht="24.75" customHeight="1" thickBot="1">
      <c r="A4" s="422" t="s">
        <v>36</v>
      </c>
      <c r="B4" s="423"/>
      <c r="C4" s="426" t="s">
        <v>106</v>
      </c>
      <c r="D4" s="427"/>
      <c r="E4" s="428" t="s">
        <v>44</v>
      </c>
      <c r="F4" s="250" t="s">
        <v>37</v>
      </c>
      <c r="G4" s="419" t="s">
        <v>108</v>
      </c>
      <c r="H4" s="421"/>
      <c r="I4" s="419" t="s">
        <v>109</v>
      </c>
      <c r="J4" s="421"/>
      <c r="K4" s="419" t="s">
        <v>110</v>
      </c>
      <c r="L4" s="420"/>
      <c r="M4" s="421"/>
    </row>
    <row r="5" spans="1:13" ht="24.75" customHeight="1" thickBot="1">
      <c r="A5" s="424"/>
      <c r="B5" s="425"/>
      <c r="C5" s="168" t="s">
        <v>5</v>
      </c>
      <c r="D5" s="170" t="s">
        <v>6</v>
      </c>
      <c r="E5" s="429"/>
      <c r="F5" s="168" t="s">
        <v>107</v>
      </c>
      <c r="G5" s="168" t="s">
        <v>38</v>
      </c>
      <c r="H5" s="170" t="s">
        <v>39</v>
      </c>
      <c r="I5" s="168" t="s">
        <v>9</v>
      </c>
      <c r="J5" s="170" t="s">
        <v>40</v>
      </c>
      <c r="K5" s="293" t="s">
        <v>111</v>
      </c>
      <c r="L5" s="294" t="s">
        <v>112</v>
      </c>
      <c r="M5" s="295" t="s">
        <v>113</v>
      </c>
    </row>
    <row r="6" spans="1:14" s="145" customFormat="1" ht="19.5" customHeight="1" thickBot="1">
      <c r="A6" s="157" t="s">
        <v>114</v>
      </c>
      <c r="B6" s="161">
        <f>C6+D6</f>
        <v>0</v>
      </c>
      <c r="C6" s="162">
        <f>COUNTA(C7:C16)</f>
        <v>0</v>
      </c>
      <c r="D6" s="161">
        <f>COUNTA(D7:D16)</f>
        <v>0</v>
      </c>
      <c r="E6" s="164">
        <f>COUNTIF(E7:E16,"ja")</f>
        <v>0</v>
      </c>
      <c r="F6" s="163">
        <f>SUM(F7:F16)</f>
        <v>0</v>
      </c>
      <c r="G6" s="151"/>
      <c r="H6" s="152"/>
      <c r="I6" s="153"/>
      <c r="J6" s="154"/>
      <c r="K6" s="251"/>
      <c r="L6" s="252"/>
      <c r="M6" s="253"/>
      <c r="N6" s="257" t="s">
        <v>35</v>
      </c>
    </row>
    <row r="7" spans="1:14" ht="12.75">
      <c r="A7" s="11" t="s">
        <v>0</v>
      </c>
      <c r="B7" s="13" t="s">
        <v>19</v>
      </c>
      <c r="C7" s="79"/>
      <c r="D7" s="80"/>
      <c r="E7" s="240"/>
      <c r="F7" s="17"/>
      <c r="G7" s="8"/>
      <c r="H7" s="9"/>
      <c r="I7" s="71"/>
      <c r="J7" s="28"/>
      <c r="K7" s="10"/>
      <c r="L7" s="6"/>
      <c r="M7" s="7"/>
      <c r="N7" s="258">
        <f>SUM(K7:M7)</f>
        <v>0</v>
      </c>
    </row>
    <row r="8" spans="1:14" ht="12.75">
      <c r="A8" s="11"/>
      <c r="B8" s="13" t="s">
        <v>20</v>
      </c>
      <c r="C8" s="79"/>
      <c r="D8" s="80"/>
      <c r="E8" s="240"/>
      <c r="F8" s="17"/>
      <c r="G8" s="8"/>
      <c r="H8" s="9"/>
      <c r="I8" s="71"/>
      <c r="J8" s="28"/>
      <c r="K8" s="10"/>
      <c r="L8" s="6"/>
      <c r="M8" s="7"/>
      <c r="N8" s="258">
        <f aca="true" t="shared" si="0" ref="N8:N39">SUM(K8:M8)</f>
        <v>0</v>
      </c>
    </row>
    <row r="9" spans="1:14" ht="12.75">
      <c r="A9" s="11"/>
      <c r="B9" s="13" t="s">
        <v>21</v>
      </c>
      <c r="C9" s="79"/>
      <c r="D9" s="80"/>
      <c r="E9" s="240"/>
      <c r="F9" s="17"/>
      <c r="G9" s="8"/>
      <c r="H9" s="9"/>
      <c r="I9" s="71"/>
      <c r="J9" s="28"/>
      <c r="K9" s="10"/>
      <c r="L9" s="6"/>
      <c r="M9" s="7"/>
      <c r="N9" s="258">
        <f t="shared" si="0"/>
        <v>0</v>
      </c>
    </row>
    <row r="10" spans="1:14" ht="12.75">
      <c r="A10" s="11" t="s">
        <v>18</v>
      </c>
      <c r="B10" s="13" t="s">
        <v>25</v>
      </c>
      <c r="C10" s="79"/>
      <c r="D10" s="80"/>
      <c r="E10" s="240"/>
      <c r="F10" s="17"/>
      <c r="G10" s="8"/>
      <c r="H10" s="9"/>
      <c r="I10" s="71"/>
      <c r="J10" s="28"/>
      <c r="K10" s="10"/>
      <c r="L10" s="6"/>
      <c r="M10" s="7"/>
      <c r="N10" s="258">
        <f t="shared" si="0"/>
        <v>0</v>
      </c>
    </row>
    <row r="11" spans="1:14" ht="12.75">
      <c r="A11" s="11"/>
      <c r="B11" s="13" t="s">
        <v>26</v>
      </c>
      <c r="C11" s="79"/>
      <c r="D11" s="80"/>
      <c r="E11" s="240"/>
      <c r="F11" s="17"/>
      <c r="G11" s="8"/>
      <c r="H11" s="9"/>
      <c r="I11" s="71"/>
      <c r="J11" s="28"/>
      <c r="K11" s="10"/>
      <c r="L11" s="6"/>
      <c r="M11" s="7"/>
      <c r="N11" s="258">
        <f t="shared" si="0"/>
        <v>0</v>
      </c>
    </row>
    <row r="12" spans="1:14" ht="12.75">
      <c r="A12" s="11"/>
      <c r="B12" s="13" t="s">
        <v>27</v>
      </c>
      <c r="C12" s="79"/>
      <c r="D12" s="80"/>
      <c r="E12" s="240"/>
      <c r="F12" s="17"/>
      <c r="G12" s="8"/>
      <c r="H12" s="9"/>
      <c r="I12" s="71"/>
      <c r="J12" s="28"/>
      <c r="K12" s="10"/>
      <c r="L12" s="6"/>
      <c r="M12" s="7"/>
      <c r="N12" s="258">
        <f t="shared" si="0"/>
        <v>0</v>
      </c>
    </row>
    <row r="13" spans="1:14" ht="12.75">
      <c r="A13" s="11"/>
      <c r="B13" s="13"/>
      <c r="C13" s="79"/>
      <c r="D13" s="80"/>
      <c r="E13" s="240"/>
      <c r="F13" s="17"/>
      <c r="G13" s="8"/>
      <c r="H13" s="9"/>
      <c r="I13" s="71"/>
      <c r="J13" s="28"/>
      <c r="K13" s="10"/>
      <c r="L13" s="6"/>
      <c r="M13" s="7"/>
      <c r="N13" s="258">
        <f t="shared" si="0"/>
        <v>0</v>
      </c>
    </row>
    <row r="14" spans="1:14" ht="12.75">
      <c r="A14" s="14"/>
      <c r="B14" s="13"/>
      <c r="C14" s="81"/>
      <c r="D14" s="82"/>
      <c r="E14" s="241"/>
      <c r="F14" s="18"/>
      <c r="G14" s="46"/>
      <c r="H14" s="47"/>
      <c r="I14" s="48"/>
      <c r="J14" s="49"/>
      <c r="K14" s="44"/>
      <c r="L14" s="43"/>
      <c r="M14" s="45"/>
      <c r="N14" s="258">
        <f t="shared" si="0"/>
        <v>0</v>
      </c>
    </row>
    <row r="15" spans="1:14" ht="12.75">
      <c r="A15" s="14"/>
      <c r="B15" s="13"/>
      <c r="C15" s="81"/>
      <c r="D15" s="82"/>
      <c r="E15" s="241"/>
      <c r="F15" s="18"/>
      <c r="G15" s="46"/>
      <c r="H15" s="47"/>
      <c r="I15" s="48"/>
      <c r="J15" s="49"/>
      <c r="K15" s="44"/>
      <c r="L15" s="43"/>
      <c r="M15" s="45"/>
      <c r="N15" s="258">
        <f t="shared" si="0"/>
        <v>0</v>
      </c>
    </row>
    <row r="16" spans="1:14" ht="13.5" thickBot="1">
      <c r="A16" s="19"/>
      <c r="B16" s="13"/>
      <c r="C16" s="83"/>
      <c r="D16" s="84"/>
      <c r="E16" s="242"/>
      <c r="F16" s="35"/>
      <c r="G16" s="63"/>
      <c r="H16" s="64"/>
      <c r="I16" s="65"/>
      <c r="J16" s="66"/>
      <c r="K16" s="67"/>
      <c r="L16" s="68"/>
      <c r="M16" s="36"/>
      <c r="N16" s="258">
        <f t="shared" si="0"/>
        <v>0</v>
      </c>
    </row>
    <row r="17" spans="1:14" s="145" customFormat="1" ht="19.5" customHeight="1" thickBot="1">
      <c r="A17" s="150" t="s">
        <v>115</v>
      </c>
      <c r="B17" s="161">
        <f>C17+D17</f>
        <v>0</v>
      </c>
      <c r="C17" s="162">
        <f>COUNTA(C18:C27)</f>
        <v>0</v>
      </c>
      <c r="D17" s="161">
        <f>COUNTA(D18:D27)</f>
        <v>0</v>
      </c>
      <c r="E17" s="164">
        <f>COUNTIF(E18:E27,"ja")</f>
        <v>0</v>
      </c>
      <c r="F17" s="163">
        <f>SUM(F18:F27)</f>
        <v>0</v>
      </c>
      <c r="G17" s="151"/>
      <c r="H17" s="152"/>
      <c r="I17" s="153"/>
      <c r="J17" s="154"/>
      <c r="K17" s="251"/>
      <c r="L17" s="252"/>
      <c r="M17" s="253"/>
      <c r="N17" s="258"/>
    </row>
    <row r="18" spans="1:14" ht="12.75">
      <c r="A18" s="11" t="s">
        <v>0</v>
      </c>
      <c r="B18" s="13" t="s">
        <v>22</v>
      </c>
      <c r="C18" s="79"/>
      <c r="D18" s="80"/>
      <c r="E18" s="240"/>
      <c r="F18" s="17"/>
      <c r="G18" s="8"/>
      <c r="H18" s="9"/>
      <c r="I18" s="71"/>
      <c r="J18" s="28"/>
      <c r="K18" s="10"/>
      <c r="L18" s="6"/>
      <c r="M18" s="7"/>
      <c r="N18" s="258">
        <f t="shared" si="0"/>
        <v>0</v>
      </c>
    </row>
    <row r="19" spans="1:14" ht="12.75">
      <c r="A19" s="14"/>
      <c r="B19" s="16" t="s">
        <v>23</v>
      </c>
      <c r="C19" s="81"/>
      <c r="D19" s="82"/>
      <c r="E19" s="241"/>
      <c r="F19" s="18"/>
      <c r="G19" s="46"/>
      <c r="H19" s="47"/>
      <c r="I19" s="48"/>
      <c r="J19" s="49"/>
      <c r="K19" s="44"/>
      <c r="L19" s="43"/>
      <c r="M19" s="45"/>
      <c r="N19" s="258">
        <f t="shared" si="0"/>
        <v>0</v>
      </c>
    </row>
    <row r="20" spans="1:14" ht="12.75">
      <c r="A20" s="14"/>
      <c r="B20" s="16" t="s">
        <v>24</v>
      </c>
      <c r="C20" s="81"/>
      <c r="D20" s="82"/>
      <c r="E20" s="241"/>
      <c r="F20" s="18"/>
      <c r="G20" s="46"/>
      <c r="H20" s="47"/>
      <c r="I20" s="48"/>
      <c r="J20" s="49"/>
      <c r="K20" s="44"/>
      <c r="L20" s="43"/>
      <c r="M20" s="45"/>
      <c r="N20" s="258">
        <f t="shared" si="0"/>
        <v>0</v>
      </c>
    </row>
    <row r="21" spans="1:14" ht="12.75">
      <c r="A21" s="11" t="s">
        <v>18</v>
      </c>
      <c r="B21" s="13" t="s">
        <v>28</v>
      </c>
      <c r="C21" s="79"/>
      <c r="D21" s="80"/>
      <c r="E21" s="240"/>
      <c r="F21" s="17"/>
      <c r="G21" s="8"/>
      <c r="H21" s="9"/>
      <c r="I21" s="71"/>
      <c r="J21" s="28"/>
      <c r="K21" s="10"/>
      <c r="L21" s="6"/>
      <c r="M21" s="7"/>
      <c r="N21" s="258">
        <f t="shared" si="0"/>
        <v>0</v>
      </c>
    </row>
    <row r="22" spans="1:14" ht="12.75">
      <c r="A22" s="11"/>
      <c r="B22" s="13" t="s">
        <v>29</v>
      </c>
      <c r="C22" s="79"/>
      <c r="D22" s="80"/>
      <c r="E22" s="240"/>
      <c r="F22" s="17"/>
      <c r="G22" s="8"/>
      <c r="H22" s="9"/>
      <c r="I22" s="71"/>
      <c r="J22" s="28"/>
      <c r="K22" s="10"/>
      <c r="L22" s="6"/>
      <c r="M22" s="7"/>
      <c r="N22" s="258">
        <f t="shared" si="0"/>
        <v>0</v>
      </c>
    </row>
    <row r="23" spans="1:14" ht="12.75">
      <c r="A23" s="11"/>
      <c r="B23" s="13"/>
      <c r="C23" s="79"/>
      <c r="D23" s="80"/>
      <c r="E23" s="240"/>
      <c r="F23" s="17"/>
      <c r="G23" s="8"/>
      <c r="H23" s="9"/>
      <c r="I23" s="71"/>
      <c r="J23" s="28"/>
      <c r="K23" s="10"/>
      <c r="L23" s="6"/>
      <c r="M23" s="7"/>
      <c r="N23" s="258">
        <f t="shared" si="0"/>
        <v>0</v>
      </c>
    </row>
    <row r="24" spans="1:14" ht="12.75">
      <c r="A24" s="11"/>
      <c r="B24" s="13"/>
      <c r="C24" s="79"/>
      <c r="D24" s="80"/>
      <c r="E24" s="240"/>
      <c r="F24" s="17"/>
      <c r="G24" s="8"/>
      <c r="H24" s="9"/>
      <c r="I24" s="71"/>
      <c r="J24" s="28"/>
      <c r="K24" s="10"/>
      <c r="L24" s="6"/>
      <c r="M24" s="7"/>
      <c r="N24" s="258">
        <f t="shared" si="0"/>
        <v>0</v>
      </c>
    </row>
    <row r="25" spans="1:14" ht="12.75">
      <c r="A25" s="14"/>
      <c r="B25" s="13"/>
      <c r="C25" s="81"/>
      <c r="D25" s="82"/>
      <c r="E25" s="241"/>
      <c r="F25" s="18"/>
      <c r="G25" s="46"/>
      <c r="H25" s="47"/>
      <c r="I25" s="48"/>
      <c r="J25" s="49"/>
      <c r="K25" s="44"/>
      <c r="L25" s="43"/>
      <c r="M25" s="45"/>
      <c r="N25" s="258">
        <f t="shared" si="0"/>
        <v>0</v>
      </c>
    </row>
    <row r="26" spans="1:14" ht="12.75">
      <c r="A26" s="14"/>
      <c r="B26" s="13"/>
      <c r="C26" s="81"/>
      <c r="D26" s="82"/>
      <c r="E26" s="241"/>
      <c r="F26" s="18"/>
      <c r="G26" s="46"/>
      <c r="H26" s="47"/>
      <c r="I26" s="48"/>
      <c r="J26" s="49"/>
      <c r="K26" s="44"/>
      <c r="L26" s="43"/>
      <c r="M26" s="45"/>
      <c r="N26" s="258">
        <f t="shared" si="0"/>
        <v>0</v>
      </c>
    </row>
    <row r="27" spans="1:14" ht="13.5" thickBot="1">
      <c r="A27" s="303"/>
      <c r="B27" s="304"/>
      <c r="C27" s="305"/>
      <c r="D27" s="306"/>
      <c r="E27" s="307"/>
      <c r="F27" s="308"/>
      <c r="G27" s="309"/>
      <c r="H27" s="310"/>
      <c r="I27" s="311"/>
      <c r="J27" s="312"/>
      <c r="K27" s="313"/>
      <c r="L27" s="314"/>
      <c r="M27" s="315"/>
      <c r="N27" s="258">
        <f t="shared" si="0"/>
        <v>0</v>
      </c>
    </row>
    <row r="28" spans="1:14" s="145" customFormat="1" ht="19.5" customHeight="1" thickBot="1">
      <c r="A28" s="157" t="s">
        <v>116</v>
      </c>
      <c r="B28" s="161">
        <f>C28+D28</f>
        <v>0</v>
      </c>
      <c r="C28" s="165">
        <f>COUNTA(C29:C33)</f>
        <v>0</v>
      </c>
      <c r="D28" s="161">
        <f>COUNTA(D29:D33)</f>
        <v>0</v>
      </c>
      <c r="E28" s="164">
        <f>COUNTIF(E29:E33,"ja")</f>
        <v>0</v>
      </c>
      <c r="F28" s="163">
        <f>SUM(F29:F33)</f>
        <v>0</v>
      </c>
      <c r="G28" s="155"/>
      <c r="H28" s="156"/>
      <c r="I28" s="153"/>
      <c r="J28" s="154"/>
      <c r="K28" s="251"/>
      <c r="L28" s="252"/>
      <c r="M28" s="253"/>
      <c r="N28" s="258"/>
    </row>
    <row r="29" spans="1:14" ht="12.75">
      <c r="A29" s="11" t="s">
        <v>18</v>
      </c>
      <c r="B29" s="13" t="s">
        <v>34</v>
      </c>
      <c r="C29" s="79"/>
      <c r="D29" s="80"/>
      <c r="E29" s="240"/>
      <c r="F29" s="17"/>
      <c r="G29" s="69"/>
      <c r="H29" s="70"/>
      <c r="I29" s="71"/>
      <c r="J29" s="28"/>
      <c r="K29" s="10"/>
      <c r="L29" s="6"/>
      <c r="M29" s="7"/>
      <c r="N29" s="258">
        <f t="shared" si="0"/>
        <v>0</v>
      </c>
    </row>
    <row r="30" spans="1:14" ht="12.75">
      <c r="A30" s="14"/>
      <c r="B30" s="16" t="s">
        <v>34</v>
      </c>
      <c r="C30" s="81"/>
      <c r="D30" s="82"/>
      <c r="E30" s="241"/>
      <c r="F30" s="18"/>
      <c r="G30" s="46"/>
      <c r="H30" s="47"/>
      <c r="I30" s="48"/>
      <c r="J30" s="49"/>
      <c r="K30" s="44"/>
      <c r="L30" s="43"/>
      <c r="M30" s="45"/>
      <c r="N30" s="258">
        <f t="shared" si="0"/>
        <v>0</v>
      </c>
    </row>
    <row r="31" spans="1:14" ht="12.75">
      <c r="A31" s="14"/>
      <c r="B31" s="16" t="s">
        <v>34</v>
      </c>
      <c r="C31" s="81"/>
      <c r="D31" s="82"/>
      <c r="E31" s="241"/>
      <c r="F31" s="18"/>
      <c r="G31" s="46"/>
      <c r="H31" s="47"/>
      <c r="I31" s="48"/>
      <c r="J31" s="49"/>
      <c r="K31" s="44"/>
      <c r="L31" s="43"/>
      <c r="M31" s="45"/>
      <c r="N31" s="258">
        <f t="shared" si="0"/>
        <v>0</v>
      </c>
    </row>
    <row r="32" spans="1:14" ht="12.75">
      <c r="A32" s="11"/>
      <c r="B32" s="13"/>
      <c r="C32" s="79"/>
      <c r="D32" s="80"/>
      <c r="E32" s="240"/>
      <c r="F32" s="17"/>
      <c r="G32" s="8"/>
      <c r="H32" s="9"/>
      <c r="I32" s="71"/>
      <c r="J32" s="28"/>
      <c r="K32" s="10"/>
      <c r="L32" s="6"/>
      <c r="M32" s="7"/>
      <c r="N32" s="258">
        <f t="shared" si="0"/>
        <v>0</v>
      </c>
    </row>
    <row r="33" spans="1:14" ht="13.5" thickBot="1">
      <c r="A33" s="11"/>
      <c r="B33" s="13"/>
      <c r="C33" s="79"/>
      <c r="D33" s="80"/>
      <c r="E33" s="240"/>
      <c r="F33" s="17"/>
      <c r="G33" s="8"/>
      <c r="H33" s="9"/>
      <c r="I33" s="71"/>
      <c r="J33" s="28"/>
      <c r="K33" s="10"/>
      <c r="L33" s="6"/>
      <c r="M33" s="7"/>
      <c r="N33" s="258">
        <f t="shared" si="0"/>
        <v>0</v>
      </c>
    </row>
    <row r="34" spans="1:14" s="145" customFormat="1" ht="19.5" customHeight="1" thickBot="1">
      <c r="A34" s="158" t="s">
        <v>117</v>
      </c>
      <c r="B34" s="164">
        <f>C34+D34</f>
        <v>0</v>
      </c>
      <c r="C34" s="165">
        <f>COUNTA(C35:C39)</f>
        <v>0</v>
      </c>
      <c r="D34" s="161">
        <f>COUNTA(D35:D39)</f>
        <v>0</v>
      </c>
      <c r="E34" s="164">
        <f>COUNTIF(E35:E39,"ja")</f>
        <v>0</v>
      </c>
      <c r="F34" s="163">
        <f>SUM(F35:F39)</f>
        <v>0</v>
      </c>
      <c r="G34" s="155"/>
      <c r="H34" s="156"/>
      <c r="I34" s="153"/>
      <c r="J34" s="154"/>
      <c r="K34" s="251"/>
      <c r="L34" s="252"/>
      <c r="M34" s="253"/>
      <c r="N34" s="258"/>
    </row>
    <row r="35" spans="1:14" ht="12.75">
      <c r="A35" s="11" t="s">
        <v>18</v>
      </c>
      <c r="B35" s="13" t="s">
        <v>34</v>
      </c>
      <c r="C35" s="79"/>
      <c r="D35" s="80"/>
      <c r="E35" s="240"/>
      <c r="F35" s="17"/>
      <c r="G35" s="69"/>
      <c r="H35" s="70"/>
      <c r="I35" s="71"/>
      <c r="J35" s="28"/>
      <c r="K35" s="10"/>
      <c r="L35" s="6"/>
      <c r="M35" s="7"/>
      <c r="N35" s="258">
        <f t="shared" si="0"/>
        <v>0</v>
      </c>
    </row>
    <row r="36" spans="1:14" ht="12.75">
      <c r="A36" s="14"/>
      <c r="B36" s="16" t="s">
        <v>34</v>
      </c>
      <c r="C36" s="81"/>
      <c r="D36" s="82"/>
      <c r="E36" s="241"/>
      <c r="F36" s="18"/>
      <c r="G36" s="46"/>
      <c r="H36" s="47"/>
      <c r="I36" s="48"/>
      <c r="J36" s="49"/>
      <c r="K36" s="44"/>
      <c r="L36" s="43"/>
      <c r="M36" s="45"/>
      <c r="N36" s="258">
        <f t="shared" si="0"/>
        <v>0</v>
      </c>
    </row>
    <row r="37" spans="1:14" ht="12.75">
      <c r="A37" s="14"/>
      <c r="B37" s="16" t="s">
        <v>34</v>
      </c>
      <c r="C37" s="81"/>
      <c r="D37" s="82"/>
      <c r="E37" s="241"/>
      <c r="F37" s="18"/>
      <c r="G37" s="46"/>
      <c r="H37" s="47"/>
      <c r="I37" s="48"/>
      <c r="J37" s="49"/>
      <c r="K37" s="44"/>
      <c r="L37" s="43"/>
      <c r="M37" s="45"/>
      <c r="N37" s="258">
        <f t="shared" si="0"/>
        <v>0</v>
      </c>
    </row>
    <row r="38" spans="1:14" ht="12.75">
      <c r="A38" s="11"/>
      <c r="B38" s="13"/>
      <c r="C38" s="79"/>
      <c r="D38" s="80"/>
      <c r="E38" s="240"/>
      <c r="F38" s="17"/>
      <c r="G38" s="8"/>
      <c r="H38" s="9"/>
      <c r="I38" s="71"/>
      <c r="J38" s="28"/>
      <c r="K38" s="10"/>
      <c r="L38" s="6"/>
      <c r="M38" s="7"/>
      <c r="N38" s="258">
        <f t="shared" si="0"/>
        <v>0</v>
      </c>
    </row>
    <row r="39" spans="1:14" ht="13.5" thickBot="1">
      <c r="A39" s="11"/>
      <c r="B39" s="13"/>
      <c r="C39" s="79"/>
      <c r="D39" s="80"/>
      <c r="E39" s="240"/>
      <c r="F39" s="17"/>
      <c r="G39" s="8"/>
      <c r="H39" s="9"/>
      <c r="I39" s="71"/>
      <c r="J39" s="28"/>
      <c r="K39" s="10"/>
      <c r="L39" s="6"/>
      <c r="M39" s="7"/>
      <c r="N39" s="258">
        <f t="shared" si="0"/>
        <v>0</v>
      </c>
    </row>
    <row r="40" spans="1:13" s="145" customFormat="1" ht="19.5" customHeight="1" thickBot="1">
      <c r="A40" s="189" t="s">
        <v>41</v>
      </c>
      <c r="B40" s="190">
        <f>C40+D40</f>
        <v>0</v>
      </c>
      <c r="C40" s="191">
        <f>C34+C17+C6+C28</f>
        <v>0</v>
      </c>
      <c r="D40" s="243">
        <f>D34+D17+D6+D28</f>
        <v>0</v>
      </c>
      <c r="E40" s="190">
        <f>E34+E17+E6+E28</f>
        <v>0</v>
      </c>
      <c r="F40" s="192">
        <f>F34+F17+F6+F28</f>
        <v>0</v>
      </c>
      <c r="G40" s="193"/>
      <c r="H40" s="194"/>
      <c r="I40" s="195"/>
      <c r="J40" s="196"/>
      <c r="K40" s="254"/>
      <c r="L40" s="255"/>
      <c r="M40" s="256"/>
    </row>
    <row r="41" spans="1:2" ht="13.5" thickBot="1">
      <c r="A41" s="259" t="s">
        <v>142</v>
      </c>
      <c r="B41" s="260">
        <f>COUNTA(B7:B16,B18:B27,B29:B33,B35:B39)-B40</f>
        <v>17</v>
      </c>
    </row>
    <row r="42" spans="6:10" ht="26.25" thickBot="1">
      <c r="F42" s="245" t="s">
        <v>30</v>
      </c>
      <c r="I42" s="244"/>
      <c r="J42" s="244"/>
    </row>
    <row r="43" spans="1:9" ht="13.5" thickBot="1">
      <c r="A43" s="346" t="s">
        <v>5</v>
      </c>
      <c r="B43" s="347" t="s">
        <v>42</v>
      </c>
      <c r="C43" s="348"/>
      <c r="F43" s="247"/>
      <c r="G43" s="249" t="s">
        <v>31</v>
      </c>
      <c r="I43" s="246"/>
    </row>
    <row r="44" spans="1:9" ht="13.5" thickBot="1">
      <c r="A44" s="349" t="s">
        <v>6</v>
      </c>
      <c r="B44" s="350" t="s">
        <v>43</v>
      </c>
      <c r="C44" s="351"/>
      <c r="F44" s="248"/>
      <c r="G44" s="249" t="s">
        <v>32</v>
      </c>
      <c r="I44" s="246"/>
    </row>
    <row r="45" spans="1:3" ht="12.75">
      <c r="A45" s="349" t="s">
        <v>7</v>
      </c>
      <c r="B45" s="350" t="s">
        <v>63</v>
      </c>
      <c r="C45" s="351"/>
    </row>
    <row r="46" spans="1:3" ht="12.75">
      <c r="A46" s="349" t="s">
        <v>38</v>
      </c>
      <c r="B46" s="350" t="s">
        <v>64</v>
      </c>
      <c r="C46" s="351"/>
    </row>
    <row r="47" spans="1:3" ht="13.5" thickBot="1">
      <c r="A47" s="352" t="s">
        <v>39</v>
      </c>
      <c r="B47" s="353" t="s">
        <v>65</v>
      </c>
      <c r="C47" s="354"/>
    </row>
  </sheetData>
  <sheetProtection/>
  <mergeCells count="6">
    <mergeCell ref="K4:M4"/>
    <mergeCell ref="A4:B5"/>
    <mergeCell ref="G4:H4"/>
    <mergeCell ref="I4:J4"/>
    <mergeCell ref="C4:D4"/>
    <mergeCell ref="E4:E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3" r:id="rId3"/>
  <headerFooter alignWithMargins="0">
    <oddHeader>&amp;L&amp;A
&amp;D&amp;RCOMET</oddHeader>
    <oddFooter>&amp;L&amp;9FFG Structural Programmes&amp;R&amp;P</oddFooter>
  </headerFooter>
  <rowBreaks count="1" manualBreakCount="1">
    <brk id="27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view="pageBreakPreview" zoomScaleSheetLayoutView="100" zoomScalePageLayoutView="0" workbookViewId="0" topLeftCell="A1">
      <selection activeCell="E20" sqref="E20:F20"/>
    </sheetView>
  </sheetViews>
  <sheetFormatPr defaultColWidth="11.421875" defaultRowHeight="12.75"/>
  <cols>
    <col min="1" max="1" width="30.7109375" style="0" customWidth="1"/>
    <col min="2" max="4" width="5.7109375" style="0" customWidth="1"/>
    <col min="5" max="6" width="20.7109375" style="0" customWidth="1"/>
    <col min="7" max="9" width="5.7109375" style="0" customWidth="1"/>
    <col min="10" max="17" width="11.421875" style="37" customWidth="1"/>
  </cols>
  <sheetData>
    <row r="1" spans="1:14" s="37" customFormat="1" ht="12.75">
      <c r="A1" s="41"/>
      <c r="B1" s="41"/>
      <c r="C1" s="41"/>
      <c r="D1" s="41"/>
      <c r="E1" s="41"/>
      <c r="F1" s="41"/>
      <c r="G1" s="26"/>
      <c r="H1" s="146" t="str">
        <f>'Part B1 Cover'!C15</f>
        <v>&gt; FFG Project No&lt;</v>
      </c>
      <c r="J1" s="59"/>
      <c r="K1" s="59"/>
      <c r="L1" s="59"/>
      <c r="M1" s="59"/>
      <c r="N1" s="41"/>
    </row>
    <row r="2" spans="1:14" s="37" customFormat="1" ht="12.75">
      <c r="A2" s="147"/>
      <c r="B2" s="148"/>
      <c r="C2" s="147"/>
      <c r="D2" s="148"/>
      <c r="E2" s="147"/>
      <c r="F2" s="147"/>
      <c r="G2" s="38"/>
      <c r="H2" s="149" t="str">
        <f>'Part B1 Cover'!C13</f>
        <v>&gt; K-Project (Short Title) &lt;</v>
      </c>
      <c r="J2" s="26"/>
      <c r="K2" s="26"/>
      <c r="L2" s="26"/>
      <c r="M2" s="26"/>
      <c r="N2" s="26"/>
    </row>
    <row r="3" spans="1:9" ht="12.75" customHeight="1" thickBot="1">
      <c r="A3" s="3"/>
      <c r="B3" s="4"/>
      <c r="C3" s="4"/>
      <c r="D3" s="4"/>
      <c r="E3" s="4"/>
      <c r="F3" s="32"/>
      <c r="G3" s="4"/>
      <c r="H3" s="4"/>
      <c r="I3" s="4"/>
    </row>
    <row r="4" spans="1:8" s="85" customFormat="1" ht="24.75" customHeight="1" thickBot="1">
      <c r="A4" s="437" t="s">
        <v>58</v>
      </c>
      <c r="B4" s="439" t="s">
        <v>71</v>
      </c>
      <c r="C4" s="440"/>
      <c r="D4" s="441"/>
      <c r="E4" s="419" t="s">
        <v>1</v>
      </c>
      <c r="F4" s="421"/>
      <c r="G4" s="431" t="s">
        <v>119</v>
      </c>
      <c r="H4" s="432"/>
    </row>
    <row r="5" spans="1:16" s="86" customFormat="1" ht="24.75" customHeight="1" thickBot="1">
      <c r="A5" s="438"/>
      <c r="B5" s="168" t="s">
        <v>4</v>
      </c>
      <c r="C5" s="169" t="s">
        <v>3</v>
      </c>
      <c r="D5" s="170" t="s">
        <v>2</v>
      </c>
      <c r="E5" s="168" t="s">
        <v>73</v>
      </c>
      <c r="F5" s="170" t="s">
        <v>72</v>
      </c>
      <c r="G5" s="171" t="s">
        <v>39</v>
      </c>
      <c r="H5" s="172" t="s">
        <v>38</v>
      </c>
      <c r="I5" s="85"/>
      <c r="J5" s="85"/>
      <c r="K5" s="85"/>
      <c r="L5" s="85"/>
      <c r="M5" s="85"/>
      <c r="N5" s="85"/>
      <c r="O5" s="85"/>
      <c r="P5" s="85"/>
    </row>
    <row r="6" spans="1:17" ht="12.75">
      <c r="A6" s="60"/>
      <c r="B6" s="56"/>
      <c r="C6" s="57"/>
      <c r="D6" s="58"/>
      <c r="E6" s="56"/>
      <c r="F6" s="141"/>
      <c r="G6" s="138"/>
      <c r="H6" s="30"/>
      <c r="I6" s="37"/>
      <c r="Q6"/>
    </row>
    <row r="7" spans="1:17" ht="12.75">
      <c r="A7" s="61"/>
      <c r="B7" s="51"/>
      <c r="C7" s="50"/>
      <c r="D7" s="52"/>
      <c r="E7" s="51"/>
      <c r="F7" s="52"/>
      <c r="G7" s="139"/>
      <c r="H7" s="31"/>
      <c r="I7" s="37"/>
      <c r="Q7"/>
    </row>
    <row r="8" spans="1:17" ht="12.75">
      <c r="A8" s="61"/>
      <c r="B8" s="51"/>
      <c r="C8" s="50"/>
      <c r="D8" s="52"/>
      <c r="E8" s="51"/>
      <c r="F8" s="52"/>
      <c r="G8" s="139"/>
      <c r="H8" s="31"/>
      <c r="I8" s="37"/>
      <c r="Q8"/>
    </row>
    <row r="9" spans="1:17" ht="12.75">
      <c r="A9" s="61"/>
      <c r="B9" s="51"/>
      <c r="C9" s="50"/>
      <c r="D9" s="52"/>
      <c r="E9" s="51"/>
      <c r="F9" s="52"/>
      <c r="G9" s="139"/>
      <c r="H9" s="31"/>
      <c r="I9" s="37"/>
      <c r="Q9"/>
    </row>
    <row r="10" spans="1:17" ht="12.75">
      <c r="A10" s="61"/>
      <c r="B10" s="51"/>
      <c r="C10" s="50"/>
      <c r="D10" s="52"/>
      <c r="E10" s="51"/>
      <c r="F10" s="52"/>
      <c r="G10" s="139"/>
      <c r="H10" s="31"/>
      <c r="I10" s="37"/>
      <c r="Q10"/>
    </row>
    <row r="11" spans="1:17" ht="12.75">
      <c r="A11" s="61"/>
      <c r="B11" s="51"/>
      <c r="C11" s="50"/>
      <c r="D11" s="52"/>
      <c r="E11" s="51"/>
      <c r="F11" s="52"/>
      <c r="G11" s="139"/>
      <c r="H11" s="31"/>
      <c r="I11" s="37"/>
      <c r="Q11"/>
    </row>
    <row r="12" spans="1:17" ht="12.75">
      <c r="A12" s="61"/>
      <c r="B12" s="51"/>
      <c r="C12" s="50"/>
      <c r="D12" s="52"/>
      <c r="E12" s="51"/>
      <c r="F12" s="52"/>
      <c r="G12" s="139"/>
      <c r="H12" s="31"/>
      <c r="I12" s="37"/>
      <c r="Q12"/>
    </row>
    <row r="13" spans="1:17" ht="12.75">
      <c r="A13" s="61"/>
      <c r="B13" s="51"/>
      <c r="C13" s="50"/>
      <c r="D13" s="52"/>
      <c r="E13" s="51"/>
      <c r="F13" s="52"/>
      <c r="G13" s="139"/>
      <c r="H13" s="31"/>
      <c r="I13" s="37"/>
      <c r="Q13"/>
    </row>
    <row r="14" spans="1:17" ht="12.75">
      <c r="A14" s="61"/>
      <c r="B14" s="51"/>
      <c r="C14" s="50"/>
      <c r="D14" s="52"/>
      <c r="E14" s="51"/>
      <c r="F14" s="52"/>
      <c r="G14" s="139"/>
      <c r="H14" s="31"/>
      <c r="I14" s="37"/>
      <c r="Q14"/>
    </row>
    <row r="15" spans="1:17" ht="12.75">
      <c r="A15" s="61"/>
      <c r="B15" s="51"/>
      <c r="C15" s="50"/>
      <c r="D15" s="52"/>
      <c r="E15" s="51"/>
      <c r="F15" s="52"/>
      <c r="G15" s="139"/>
      <c r="H15" s="31"/>
      <c r="I15" s="37"/>
      <c r="Q15"/>
    </row>
    <row r="16" spans="1:17" ht="12.75">
      <c r="A16" s="61"/>
      <c r="B16" s="51"/>
      <c r="C16" s="50"/>
      <c r="D16" s="52"/>
      <c r="E16" s="51"/>
      <c r="F16" s="52"/>
      <c r="G16" s="139"/>
      <c r="H16" s="31"/>
      <c r="I16" s="37"/>
      <c r="Q16"/>
    </row>
    <row r="17" spans="1:17" ht="13.5" thickBot="1">
      <c r="A17" s="62"/>
      <c r="B17" s="53"/>
      <c r="C17" s="54"/>
      <c r="D17" s="55"/>
      <c r="E17" s="53"/>
      <c r="F17" s="55"/>
      <c r="G17" s="140"/>
      <c r="H17" s="42"/>
      <c r="I17" s="37"/>
      <c r="Q17"/>
    </row>
    <row r="18" spans="1:16" s="145" customFormat="1" ht="15.75" thickBot="1">
      <c r="A18" s="239" t="s">
        <v>41</v>
      </c>
      <c r="B18" s="234">
        <f>SUM(B6:B17)</f>
        <v>0</v>
      </c>
      <c r="C18" s="198">
        <f>SUM(C6:C17)</f>
        <v>0</v>
      </c>
      <c r="D18" s="235">
        <f>SUM(D6:D17)</f>
        <v>0</v>
      </c>
      <c r="E18" s="234">
        <f>SUM(B18:D18)</f>
        <v>0</v>
      </c>
      <c r="F18" s="238"/>
      <c r="G18" s="236"/>
      <c r="H18" s="199"/>
      <c r="I18" s="167"/>
      <c r="J18" s="167"/>
      <c r="K18" s="167"/>
      <c r="L18" s="167"/>
      <c r="M18" s="167"/>
      <c r="N18" s="167"/>
      <c r="O18" s="167"/>
      <c r="P18" s="167"/>
    </row>
    <row r="19" spans="1:6" ht="15.75" thickBot="1">
      <c r="A19" s="33"/>
      <c r="B19" s="34"/>
      <c r="C19" s="34"/>
      <c r="D19" s="34"/>
      <c r="E19" s="34"/>
      <c r="F19" s="34"/>
    </row>
    <row r="20" spans="1:17" ht="24.75" customHeight="1" thickBot="1">
      <c r="A20" s="437" t="s">
        <v>74</v>
      </c>
      <c r="B20" s="439" t="s">
        <v>75</v>
      </c>
      <c r="C20" s="440"/>
      <c r="D20" s="441"/>
      <c r="E20" s="426" t="s">
        <v>1</v>
      </c>
      <c r="F20" s="430"/>
      <c r="G20" s="431" t="s">
        <v>118</v>
      </c>
      <c r="H20" s="432"/>
      <c r="I20" s="37"/>
      <c r="Q20"/>
    </row>
    <row r="21" spans="1:17" ht="24.75" customHeight="1" thickBot="1">
      <c r="A21" s="438"/>
      <c r="B21" s="168" t="s">
        <v>4</v>
      </c>
      <c r="C21" s="169" t="s">
        <v>3</v>
      </c>
      <c r="D21" s="170" t="s">
        <v>2</v>
      </c>
      <c r="E21" s="426" t="s">
        <v>165</v>
      </c>
      <c r="F21" s="430"/>
      <c r="G21" s="171" t="s">
        <v>39</v>
      </c>
      <c r="H21" s="172" t="s">
        <v>38</v>
      </c>
      <c r="I21" s="37"/>
      <c r="Q21"/>
    </row>
    <row r="22" spans="1:17" ht="12.75">
      <c r="A22" s="60"/>
      <c r="B22" s="56"/>
      <c r="C22" s="57"/>
      <c r="D22" s="58"/>
      <c r="E22" s="442"/>
      <c r="F22" s="443"/>
      <c r="G22" s="138"/>
      <c r="H22" s="30"/>
      <c r="I22" s="37"/>
      <c r="Q22"/>
    </row>
    <row r="23" spans="1:17" ht="12.75">
      <c r="A23" s="61"/>
      <c r="B23" s="51"/>
      <c r="C23" s="50"/>
      <c r="D23" s="52"/>
      <c r="E23" s="435"/>
      <c r="F23" s="436"/>
      <c r="G23" s="139"/>
      <c r="H23" s="31"/>
      <c r="I23" s="37"/>
      <c r="Q23"/>
    </row>
    <row r="24" spans="1:17" ht="12.75">
      <c r="A24" s="61"/>
      <c r="B24" s="51"/>
      <c r="C24" s="50"/>
      <c r="D24" s="52"/>
      <c r="E24" s="435"/>
      <c r="F24" s="436"/>
      <c r="G24" s="139"/>
      <c r="H24" s="31"/>
      <c r="I24" s="37"/>
      <c r="Q24"/>
    </row>
    <row r="25" spans="1:17" ht="12.75">
      <c r="A25" s="61"/>
      <c r="B25" s="51"/>
      <c r="C25" s="50"/>
      <c r="D25" s="52"/>
      <c r="E25" s="435"/>
      <c r="F25" s="436"/>
      <c r="G25" s="139"/>
      <c r="H25" s="31"/>
      <c r="I25" s="37"/>
      <c r="Q25"/>
    </row>
    <row r="26" spans="1:17" ht="12.75">
      <c r="A26" s="61"/>
      <c r="B26" s="51"/>
      <c r="C26" s="50"/>
      <c r="D26" s="52"/>
      <c r="E26" s="435"/>
      <c r="F26" s="436"/>
      <c r="G26" s="139"/>
      <c r="H26" s="31"/>
      <c r="I26" s="37"/>
      <c r="Q26"/>
    </row>
    <row r="27" spans="1:17" ht="12.75">
      <c r="A27" s="61"/>
      <c r="B27" s="51"/>
      <c r="C27" s="50"/>
      <c r="D27" s="52"/>
      <c r="E27" s="435"/>
      <c r="F27" s="436"/>
      <c r="G27" s="139"/>
      <c r="H27" s="31"/>
      <c r="I27" s="37"/>
      <c r="Q27"/>
    </row>
    <row r="28" spans="1:17" ht="12.75">
      <c r="A28" s="61"/>
      <c r="B28" s="51"/>
      <c r="C28" s="50"/>
      <c r="D28" s="52"/>
      <c r="E28" s="435"/>
      <c r="F28" s="436"/>
      <c r="G28" s="139"/>
      <c r="H28" s="31"/>
      <c r="I28" s="37"/>
      <c r="Q28"/>
    </row>
    <row r="29" spans="1:17" ht="12.75">
      <c r="A29" s="61"/>
      <c r="B29" s="51"/>
      <c r="C29" s="50"/>
      <c r="D29" s="52"/>
      <c r="E29" s="435"/>
      <c r="F29" s="436"/>
      <c r="G29" s="139"/>
      <c r="H29" s="31"/>
      <c r="I29" s="37"/>
      <c r="Q29"/>
    </row>
    <row r="30" spans="1:17" ht="12.75">
      <c r="A30" s="61"/>
      <c r="B30" s="51"/>
      <c r="C30" s="50"/>
      <c r="D30" s="52"/>
      <c r="E30" s="435"/>
      <c r="F30" s="436"/>
      <c r="G30" s="139"/>
      <c r="H30" s="31"/>
      <c r="I30" s="37"/>
      <c r="Q30"/>
    </row>
    <row r="31" spans="1:17" ht="12.75">
      <c r="A31" s="61"/>
      <c r="B31" s="51"/>
      <c r="C31" s="50"/>
      <c r="D31" s="52"/>
      <c r="E31" s="435"/>
      <c r="F31" s="436"/>
      <c r="G31" s="139"/>
      <c r="H31" s="31"/>
      <c r="I31" s="37"/>
      <c r="Q31"/>
    </row>
    <row r="32" spans="1:17" ht="12.75">
      <c r="A32" s="61"/>
      <c r="B32" s="51"/>
      <c r="C32" s="50"/>
      <c r="D32" s="52"/>
      <c r="E32" s="435"/>
      <c r="F32" s="436"/>
      <c r="G32" s="139"/>
      <c r="H32" s="31"/>
      <c r="I32" s="37"/>
      <c r="Q32"/>
    </row>
    <row r="33" spans="1:17" ht="13.5" thickBot="1">
      <c r="A33" s="62"/>
      <c r="B33" s="53"/>
      <c r="C33" s="54"/>
      <c r="D33" s="55"/>
      <c r="E33" s="433"/>
      <c r="F33" s="434"/>
      <c r="G33" s="140"/>
      <c r="H33" s="42"/>
      <c r="I33" s="37"/>
      <c r="Q33"/>
    </row>
    <row r="34" spans="1:16" s="145" customFormat="1" ht="15.75" thickBot="1">
      <c r="A34" s="239" t="s">
        <v>41</v>
      </c>
      <c r="B34" s="234">
        <f>SUM(B22:B33)</f>
        <v>0</v>
      </c>
      <c r="C34" s="237">
        <f>SUM(C22:C33)</f>
        <v>0</v>
      </c>
      <c r="D34" s="198">
        <f>SUM(D22:D33)</f>
        <v>0</v>
      </c>
      <c r="E34" s="189">
        <f>SUM(B34:D34)</f>
        <v>0</v>
      </c>
      <c r="F34" s="206"/>
      <c r="G34" s="236"/>
      <c r="H34" s="199"/>
      <c r="I34" s="167"/>
      <c r="J34" s="167"/>
      <c r="K34" s="167"/>
      <c r="L34" s="167"/>
      <c r="M34" s="167"/>
      <c r="N34" s="167"/>
      <c r="O34" s="167"/>
      <c r="P34" s="167"/>
    </row>
    <row r="37" ht="13.5" thickBot="1"/>
    <row r="38" spans="1:6" ht="12.75" customHeight="1">
      <c r="A38" s="115" t="s">
        <v>4</v>
      </c>
      <c r="B38" s="116" t="s">
        <v>33</v>
      </c>
      <c r="C38" s="116"/>
      <c r="D38" s="116"/>
      <c r="E38" s="116"/>
      <c r="F38" s="365"/>
    </row>
    <row r="39" spans="1:6" ht="12.75">
      <c r="A39" s="118" t="s">
        <v>3</v>
      </c>
      <c r="B39" s="119" t="s">
        <v>158</v>
      </c>
      <c r="C39" s="119"/>
      <c r="D39" s="119"/>
      <c r="E39" s="119"/>
      <c r="F39" s="366"/>
    </row>
    <row r="40" spans="1:6" ht="12.75">
      <c r="A40" s="118" t="s">
        <v>2</v>
      </c>
      <c r="B40" s="119" t="s">
        <v>11</v>
      </c>
      <c r="C40" s="119"/>
      <c r="D40" s="119"/>
      <c r="E40" s="119"/>
      <c r="F40" s="366"/>
    </row>
    <row r="41" spans="1:6" ht="12.75">
      <c r="A41" s="118" t="s">
        <v>38</v>
      </c>
      <c r="B41" s="119" t="s">
        <v>64</v>
      </c>
      <c r="C41" s="119"/>
      <c r="D41" s="119"/>
      <c r="E41" s="119"/>
      <c r="F41" s="366"/>
    </row>
    <row r="42" spans="1:6" ht="13.5" thickBot="1">
      <c r="A42" s="121" t="s">
        <v>39</v>
      </c>
      <c r="B42" s="122" t="s">
        <v>65</v>
      </c>
      <c r="C42" s="122"/>
      <c r="D42" s="122"/>
      <c r="E42" s="122"/>
      <c r="F42" s="367"/>
    </row>
  </sheetData>
  <sheetProtection/>
  <mergeCells count="21">
    <mergeCell ref="E27:F27"/>
    <mergeCell ref="E26:F26"/>
    <mergeCell ref="A4:A5"/>
    <mergeCell ref="B4:D4"/>
    <mergeCell ref="E4:F4"/>
    <mergeCell ref="A20:A21"/>
    <mergeCell ref="B20:D20"/>
    <mergeCell ref="E25:F25"/>
    <mergeCell ref="E24:F24"/>
    <mergeCell ref="E23:F23"/>
    <mergeCell ref="E22:F22"/>
    <mergeCell ref="E20:F20"/>
    <mergeCell ref="G4:H4"/>
    <mergeCell ref="E21:F21"/>
    <mergeCell ref="E33:F33"/>
    <mergeCell ref="E32:F32"/>
    <mergeCell ref="E31:F31"/>
    <mergeCell ref="E30:F30"/>
    <mergeCell ref="G20:H20"/>
    <mergeCell ref="E29:F29"/>
    <mergeCell ref="E28:F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3"/>
  <headerFooter alignWithMargins="0">
    <oddHeader>&amp;L&amp;A
&amp;D&amp;RCOMET</oddHeader>
    <oddFooter>&amp;L&amp;9FFG Structural Programmes&amp;R&amp;P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SheetLayoutView="100" zoomScalePageLayoutView="0" workbookViewId="0" topLeftCell="A1">
      <selection activeCell="J31" sqref="J31"/>
    </sheetView>
  </sheetViews>
  <sheetFormatPr defaultColWidth="11.421875" defaultRowHeight="12.75"/>
  <cols>
    <col min="1" max="1" width="30.7109375" style="24" customWidth="1"/>
    <col min="2" max="2" width="19.57421875" style="0" bestFit="1" customWidth="1"/>
    <col min="3" max="3" width="20.421875" style="0" bestFit="1" customWidth="1"/>
    <col min="4" max="4" width="20.421875" style="0" customWidth="1"/>
    <col min="5" max="5" width="26.00390625" style="0" customWidth="1"/>
  </cols>
  <sheetData>
    <row r="1" spans="1:5" s="37" customFormat="1" ht="12.75">
      <c r="A1" s="41"/>
      <c r="B1" s="41"/>
      <c r="C1" s="41"/>
      <c r="D1" s="41"/>
      <c r="E1" s="159" t="str">
        <f>'Part B1 Cover'!C15</f>
        <v>&gt; FFG Project No&lt;</v>
      </c>
    </row>
    <row r="2" spans="1:5" s="102" customFormat="1" ht="12.75">
      <c r="A2" s="147"/>
      <c r="B2" s="148"/>
      <c r="C2" s="148"/>
      <c r="D2" s="147"/>
      <c r="E2" s="160" t="str">
        <f>'Part B1 Cover'!C13</f>
        <v>&gt; K-Project (Short Title) &lt;</v>
      </c>
    </row>
    <row r="3" spans="1:5" ht="13.5" thickBot="1">
      <c r="A3" s="29"/>
      <c r="B3" s="1"/>
      <c r="C3" s="27"/>
      <c r="D3" s="27"/>
      <c r="E3" s="27"/>
    </row>
    <row r="4" spans="1:5" ht="24.75" customHeight="1">
      <c r="A4" s="448" t="s">
        <v>59</v>
      </c>
      <c r="B4" s="450" t="s">
        <v>76</v>
      </c>
      <c r="C4" s="452" t="s">
        <v>77</v>
      </c>
      <c r="D4" s="444" t="s">
        <v>120</v>
      </c>
      <c r="E4" s="446" t="s">
        <v>78</v>
      </c>
    </row>
    <row r="5" spans="1:5" ht="24.75" customHeight="1" thickBot="1">
      <c r="A5" s="449"/>
      <c r="B5" s="451"/>
      <c r="C5" s="453"/>
      <c r="D5" s="445"/>
      <c r="E5" s="447"/>
    </row>
    <row r="6" spans="1:5" ht="15.75" thickBot="1">
      <c r="A6" s="182" t="s">
        <v>82</v>
      </c>
      <c r="B6" s="187">
        <f>COUNTA(B7:B11)</f>
        <v>0</v>
      </c>
      <c r="C6" s="186"/>
      <c r="D6" s="185"/>
      <c r="E6" s="200">
        <f>COUNTA(E7:E11)</f>
        <v>0</v>
      </c>
    </row>
    <row r="7" spans="1:5" ht="12.75">
      <c r="A7" s="94"/>
      <c r="B7" s="95"/>
      <c r="C7" s="96"/>
      <c r="D7" s="97"/>
      <c r="E7" s="98"/>
    </row>
    <row r="8" spans="1:5" ht="12.75">
      <c r="A8" s="75"/>
      <c r="B8" s="87"/>
      <c r="C8" s="72"/>
      <c r="D8" s="39"/>
      <c r="E8" s="77"/>
    </row>
    <row r="9" spans="1:5" ht="12.75">
      <c r="A9" s="75"/>
      <c r="B9" s="87"/>
      <c r="C9" s="72"/>
      <c r="D9" s="39"/>
      <c r="E9" s="77"/>
    </row>
    <row r="10" spans="1:5" ht="12.75">
      <c r="A10" s="75"/>
      <c r="B10" s="87"/>
      <c r="C10" s="72"/>
      <c r="D10" s="39"/>
      <c r="E10" s="77"/>
    </row>
    <row r="11" spans="1:5" ht="13.5" thickBot="1">
      <c r="A11" s="91"/>
      <c r="B11" s="92"/>
      <c r="C11" s="89"/>
      <c r="D11" s="90"/>
      <c r="E11" s="93"/>
    </row>
    <row r="12" spans="1:5" ht="15.75" thickBot="1">
      <c r="A12" s="182" t="s">
        <v>121</v>
      </c>
      <c r="B12" s="187">
        <f>COUNTA(B13:B17)</f>
        <v>0</v>
      </c>
      <c r="C12" s="186"/>
      <c r="D12" s="185"/>
      <c r="E12" s="200">
        <f>COUNTA(E13:E17)</f>
        <v>0</v>
      </c>
    </row>
    <row r="13" spans="1:5" ht="12.75">
      <c r="A13" s="94"/>
      <c r="B13" s="95"/>
      <c r="C13" s="96"/>
      <c r="D13" s="97"/>
      <c r="E13" s="98"/>
    </row>
    <row r="14" spans="1:5" ht="12.75">
      <c r="A14" s="75"/>
      <c r="B14" s="87"/>
      <c r="C14" s="72"/>
      <c r="D14" s="39"/>
      <c r="E14" s="77"/>
    </row>
    <row r="15" spans="1:5" ht="12.75">
      <c r="A15" s="75"/>
      <c r="B15" s="87"/>
      <c r="C15" s="72"/>
      <c r="D15" s="39"/>
      <c r="E15" s="77"/>
    </row>
    <row r="16" spans="1:5" ht="12.75">
      <c r="A16" s="75"/>
      <c r="B16" s="87"/>
      <c r="C16" s="72"/>
      <c r="D16" s="39"/>
      <c r="E16" s="77"/>
    </row>
    <row r="17" spans="1:5" ht="13.5" thickBot="1">
      <c r="A17" s="91"/>
      <c r="B17" s="92"/>
      <c r="C17" s="89"/>
      <c r="D17" s="90"/>
      <c r="E17" s="93"/>
    </row>
    <row r="18" spans="1:5" ht="15.75" thickBot="1">
      <c r="A18" s="182" t="s">
        <v>79</v>
      </c>
      <c r="B18" s="187">
        <f>COUNTA(B19:B23)</f>
        <v>0</v>
      </c>
      <c r="C18" s="186"/>
      <c r="D18" s="185"/>
      <c r="E18" s="200">
        <f>COUNTA(E19:E23)</f>
        <v>0</v>
      </c>
    </row>
    <row r="19" spans="1:5" ht="12.75">
      <c r="A19" s="94"/>
      <c r="B19" s="95"/>
      <c r="C19" s="96"/>
      <c r="D19" s="97"/>
      <c r="E19" s="98"/>
    </row>
    <row r="20" spans="1:5" ht="12.75">
      <c r="A20" s="75"/>
      <c r="B20" s="87"/>
      <c r="C20" s="72"/>
      <c r="D20" s="39"/>
      <c r="E20" s="77"/>
    </row>
    <row r="21" spans="1:5" ht="12.75">
      <c r="A21" s="75"/>
      <c r="B21" s="87"/>
      <c r="C21" s="72"/>
      <c r="D21" s="39"/>
      <c r="E21" s="77"/>
    </row>
    <row r="22" spans="1:5" ht="12.75">
      <c r="A22" s="75"/>
      <c r="B22" s="87"/>
      <c r="C22" s="72"/>
      <c r="D22" s="39"/>
      <c r="E22" s="77"/>
    </row>
    <row r="23" spans="1:5" ht="13.5" thickBot="1">
      <c r="A23" s="91"/>
      <c r="B23" s="92"/>
      <c r="C23" s="89"/>
      <c r="D23" s="90"/>
      <c r="E23" s="93"/>
    </row>
    <row r="24" spans="1:5" ht="15.75" thickBot="1">
      <c r="A24" s="182" t="s">
        <v>122</v>
      </c>
      <c r="B24" s="187">
        <f>COUNTA(B25:B29)</f>
        <v>0</v>
      </c>
      <c r="C24" s="186"/>
      <c r="D24" s="185"/>
      <c r="E24" s="200">
        <f>COUNTA(E25:E29)</f>
        <v>0</v>
      </c>
    </row>
    <row r="25" spans="1:5" ht="12.75">
      <c r="A25" s="94"/>
      <c r="B25" s="95"/>
      <c r="C25" s="96"/>
      <c r="D25" s="97"/>
      <c r="E25" s="98"/>
    </row>
    <row r="26" spans="1:5" ht="12.75">
      <c r="A26" s="75"/>
      <c r="B26" s="87"/>
      <c r="C26" s="72"/>
      <c r="D26" s="39"/>
      <c r="E26" s="77"/>
    </row>
    <row r="27" spans="1:5" ht="12.75">
      <c r="A27" s="75"/>
      <c r="B27" s="87"/>
      <c r="C27" s="72"/>
      <c r="D27" s="39"/>
      <c r="E27" s="77"/>
    </row>
    <row r="28" spans="1:5" s="2" customFormat="1" ht="12.75">
      <c r="A28" s="75"/>
      <c r="B28" s="87"/>
      <c r="C28" s="72"/>
      <c r="D28" s="39"/>
      <c r="E28" s="77"/>
    </row>
    <row r="29" spans="1:5" s="2" customFormat="1" ht="13.5" thickBot="1">
      <c r="A29" s="76"/>
      <c r="B29" s="88"/>
      <c r="C29" s="89"/>
      <c r="D29" s="90"/>
      <c r="E29" s="78"/>
    </row>
    <row r="30" spans="1:5" s="208" customFormat="1" ht="15.75" thickBot="1">
      <c r="A30" s="204" t="s">
        <v>123</v>
      </c>
      <c r="B30" s="210">
        <f>B6+B12+B18+B24</f>
        <v>0</v>
      </c>
      <c r="C30" s="205"/>
      <c r="D30" s="206"/>
      <c r="E30" s="207">
        <f>E24+E18+E12+E6</f>
        <v>0</v>
      </c>
    </row>
    <row r="31" spans="1:5" ht="13.5" thickBot="1">
      <c r="A31" s="2"/>
      <c r="B31" s="2"/>
      <c r="C31" s="2"/>
      <c r="D31" s="2"/>
      <c r="E31" s="2"/>
    </row>
    <row r="32" spans="1:5" ht="15.75" thickBot="1">
      <c r="A32" s="183" t="s">
        <v>80</v>
      </c>
      <c r="B32" s="201">
        <f>COUNTA(B33:B37)</f>
        <v>0</v>
      </c>
      <c r="C32" s="202"/>
      <c r="D32" s="203"/>
      <c r="E32" s="200">
        <f>COUNTA(E33:E37)</f>
        <v>0</v>
      </c>
    </row>
    <row r="33" spans="1:5" ht="12.75">
      <c r="A33" s="125"/>
      <c r="B33" s="129"/>
      <c r="C33" s="96"/>
      <c r="D33" s="97"/>
      <c r="E33" s="98"/>
    </row>
    <row r="34" spans="1:5" ht="12.75">
      <c r="A34" s="126"/>
      <c r="B34" s="130"/>
      <c r="C34" s="72"/>
      <c r="D34" s="39"/>
      <c r="E34" s="77"/>
    </row>
    <row r="35" spans="1:5" ht="12.75">
      <c r="A35" s="126"/>
      <c r="B35" s="130"/>
      <c r="C35" s="72"/>
      <c r="D35" s="39"/>
      <c r="E35" s="77"/>
    </row>
    <row r="36" spans="1:5" ht="12.75">
      <c r="A36" s="126"/>
      <c r="B36" s="130"/>
      <c r="C36" s="72"/>
      <c r="D36" s="39"/>
      <c r="E36" s="77"/>
    </row>
    <row r="37" spans="1:5" ht="13.5" thickBot="1">
      <c r="A37" s="127"/>
      <c r="B37" s="131"/>
      <c r="C37" s="74"/>
      <c r="D37" s="40"/>
      <c r="E37" s="78"/>
    </row>
    <row r="38" spans="1:5" ht="15.75" thickBot="1">
      <c r="A38" s="183" t="s">
        <v>81</v>
      </c>
      <c r="B38" s="201">
        <f>COUNTA(B39:B43)</f>
        <v>0</v>
      </c>
      <c r="C38" s="202"/>
      <c r="D38" s="203"/>
      <c r="E38" s="200">
        <f>COUNTA(E39:E43)</f>
        <v>0</v>
      </c>
    </row>
    <row r="39" spans="1:5" ht="12.75">
      <c r="A39" s="112"/>
      <c r="B39" s="129"/>
      <c r="C39" s="96"/>
      <c r="D39" s="97"/>
      <c r="E39" s="98"/>
    </row>
    <row r="40" spans="1:5" ht="12.75">
      <c r="A40" s="109"/>
      <c r="B40" s="130"/>
      <c r="C40" s="72"/>
      <c r="D40" s="39"/>
      <c r="E40" s="77"/>
    </row>
    <row r="41" spans="1:5" ht="12.75">
      <c r="A41" s="109"/>
      <c r="B41" s="130"/>
      <c r="C41" s="72"/>
      <c r="D41" s="39"/>
      <c r="E41" s="77"/>
    </row>
    <row r="42" spans="1:5" ht="12.75">
      <c r="A42" s="109"/>
      <c r="B42" s="130"/>
      <c r="C42" s="72"/>
      <c r="D42" s="39"/>
      <c r="E42" s="77"/>
    </row>
    <row r="43" spans="1:5" ht="13.5" thickBot="1">
      <c r="A43" s="128"/>
      <c r="B43" s="131"/>
      <c r="C43" s="74"/>
      <c r="D43" s="40"/>
      <c r="E43" s="78"/>
    </row>
  </sheetData>
  <sheetProtection/>
  <mergeCells count="5">
    <mergeCell ref="D4:D5"/>
    <mergeCell ref="E4:E5"/>
    <mergeCell ref="A4:A5"/>
    <mergeCell ref="B4:B5"/>
    <mergeCell ref="C4:C5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r:id="rId3"/>
  <headerFooter alignWithMargins="0">
    <oddHeader>&amp;L&amp;A
&amp;D&amp;RCOMET
</oddHeader>
    <oddFooter>&amp;L&amp;9FFG Structural Programmes&amp;R&amp;P</oddFooter>
  </headerFooter>
  <rowBreaks count="1" manualBreakCount="1">
    <brk id="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7"/>
  <sheetViews>
    <sheetView view="pageBreakPreview" zoomScaleSheetLayoutView="100" zoomScalePageLayoutView="0" workbookViewId="0" topLeftCell="B4">
      <selection activeCell="D21" sqref="D21"/>
    </sheetView>
  </sheetViews>
  <sheetFormatPr defaultColWidth="11.421875" defaultRowHeight="12.75"/>
  <cols>
    <col min="1" max="1" width="15.28125" style="0" customWidth="1"/>
    <col min="2" max="2" width="3.00390625" style="275" bestFit="1" customWidth="1"/>
    <col min="3" max="3" width="48.421875" style="275" bestFit="1" customWidth="1"/>
    <col min="4" max="4" width="23.140625" style="275" customWidth="1"/>
    <col min="5" max="5" width="23.28125" style="0" customWidth="1"/>
    <col min="6" max="6" width="13.140625" style="0" customWidth="1"/>
    <col min="7" max="7" width="16.140625" style="0" customWidth="1"/>
    <col min="8" max="9" width="12.7109375" style="0" customWidth="1"/>
  </cols>
  <sheetData>
    <row r="1" spans="1:15" s="37" customFormat="1" ht="12.75">
      <c r="A1" s="41"/>
      <c r="B1" s="41"/>
      <c r="C1" s="41"/>
      <c r="D1" s="41"/>
      <c r="E1" s="41"/>
      <c r="F1" s="41"/>
      <c r="G1" s="26"/>
      <c r="H1" s="26"/>
      <c r="I1" s="146" t="str">
        <f>'Part B1 Cover'!C15</f>
        <v>&gt; FFG Project No&lt;</v>
      </c>
      <c r="K1" s="59"/>
      <c r="L1" s="59"/>
      <c r="M1" s="59"/>
      <c r="N1" s="59"/>
      <c r="O1" s="41"/>
    </row>
    <row r="2" spans="1:15" s="37" customFormat="1" ht="12.75">
      <c r="A2" s="147"/>
      <c r="B2" s="296"/>
      <c r="C2" s="41"/>
      <c r="D2" s="296"/>
      <c r="E2" s="41"/>
      <c r="F2" s="41"/>
      <c r="G2" s="26"/>
      <c r="H2" s="26"/>
      <c r="I2" s="146" t="str">
        <f>'Part B1 Cover'!C13</f>
        <v>&gt; K-Project (Short Title) &lt;</v>
      </c>
      <c r="K2" s="26"/>
      <c r="L2" s="26"/>
      <c r="M2" s="26"/>
      <c r="N2" s="26"/>
      <c r="O2" s="26"/>
    </row>
    <row r="3" spans="2:9" s="261" customFormat="1" ht="16.5" thickBot="1">
      <c r="B3" s="297"/>
      <c r="C3" s="297"/>
      <c r="D3" s="298"/>
      <c r="E3" s="299"/>
      <c r="F3" s="299"/>
      <c r="G3" s="299"/>
      <c r="H3" s="299"/>
      <c r="I3" s="299"/>
    </row>
    <row r="4" spans="2:9" ht="27" customHeight="1">
      <c r="B4" s="290"/>
      <c r="C4" s="291" t="s">
        <v>48</v>
      </c>
      <c r="D4" s="292"/>
      <c r="E4" s="454"/>
      <c r="F4" s="455"/>
      <c r="G4" s="455"/>
      <c r="H4" s="455"/>
      <c r="I4" s="456"/>
    </row>
    <row r="5" spans="2:9" ht="12.75">
      <c r="B5" s="466" t="s">
        <v>49</v>
      </c>
      <c r="C5" s="457" t="s">
        <v>105</v>
      </c>
      <c r="D5" s="459" t="s">
        <v>45</v>
      </c>
      <c r="E5" s="465" t="s">
        <v>46</v>
      </c>
      <c r="F5" s="465"/>
      <c r="G5" s="461" t="s">
        <v>53</v>
      </c>
      <c r="H5" s="459" t="s">
        <v>155</v>
      </c>
      <c r="I5" s="463" t="s">
        <v>156</v>
      </c>
    </row>
    <row r="6" spans="1:9" ht="13.5" thickBot="1">
      <c r="A6" s="262" t="s">
        <v>47</v>
      </c>
      <c r="B6" s="467"/>
      <c r="C6" s="458"/>
      <c r="D6" s="460"/>
      <c r="E6" s="178" t="s">
        <v>10</v>
      </c>
      <c r="F6" s="178" t="s">
        <v>103</v>
      </c>
      <c r="G6" s="462"/>
      <c r="H6" s="460"/>
      <c r="I6" s="464"/>
    </row>
    <row r="7" spans="2:9" ht="12.75">
      <c r="B7" s="265">
        <v>1</v>
      </c>
      <c r="C7" s="266" t="s">
        <v>50</v>
      </c>
      <c r="D7" s="266"/>
      <c r="E7" s="263"/>
      <c r="F7" s="263"/>
      <c r="G7" s="263"/>
      <c r="H7" s="263"/>
      <c r="I7" s="264"/>
    </row>
    <row r="8" spans="2:9" s="2" customFormat="1" ht="12.75">
      <c r="B8" s="267">
        <v>2</v>
      </c>
      <c r="C8" s="268"/>
      <c r="D8" s="268"/>
      <c r="E8" s="269"/>
      <c r="F8" s="269"/>
      <c r="G8" s="269"/>
      <c r="H8" s="269"/>
      <c r="I8" s="270"/>
    </row>
    <row r="9" spans="2:9" ht="12.75">
      <c r="B9" s="267">
        <v>3</v>
      </c>
      <c r="C9" s="268"/>
      <c r="D9" s="268"/>
      <c r="E9" s="269"/>
      <c r="F9" s="269"/>
      <c r="G9" s="269"/>
      <c r="H9" s="269"/>
      <c r="I9" s="270"/>
    </row>
    <row r="10" spans="2:9" ht="12.75">
      <c r="B10" s="267"/>
      <c r="C10" s="268"/>
      <c r="D10" s="268"/>
      <c r="E10" s="269"/>
      <c r="F10" s="269"/>
      <c r="G10" s="269"/>
      <c r="H10" s="269"/>
      <c r="I10" s="270"/>
    </row>
    <row r="11" spans="2:9" ht="12.75">
      <c r="B11" s="267"/>
      <c r="C11" s="268"/>
      <c r="D11" s="268"/>
      <c r="E11" s="269"/>
      <c r="F11" s="269"/>
      <c r="G11" s="269"/>
      <c r="H11" s="269"/>
      <c r="I11" s="270"/>
    </row>
    <row r="12" spans="2:9" ht="12.75">
      <c r="B12" s="267"/>
      <c r="C12" s="268"/>
      <c r="D12" s="268"/>
      <c r="E12" s="269"/>
      <c r="F12" s="269"/>
      <c r="G12" s="269"/>
      <c r="H12" s="269"/>
      <c r="I12" s="270"/>
    </row>
    <row r="13" spans="2:9" ht="12.75">
      <c r="B13" s="267"/>
      <c r="C13" s="268"/>
      <c r="D13" s="268"/>
      <c r="E13" s="269"/>
      <c r="F13" s="269"/>
      <c r="G13" s="269"/>
      <c r="H13" s="269"/>
      <c r="I13" s="270"/>
    </row>
    <row r="14" spans="2:9" ht="12.75">
      <c r="B14" s="267"/>
      <c r="C14" s="268"/>
      <c r="D14" s="268"/>
      <c r="E14" s="269"/>
      <c r="F14" s="269"/>
      <c r="G14" s="269"/>
      <c r="H14" s="269"/>
      <c r="I14" s="270"/>
    </row>
    <row r="15" spans="2:9" ht="12.75">
      <c r="B15" s="267"/>
      <c r="C15" s="268"/>
      <c r="D15" s="268"/>
      <c r="E15" s="269"/>
      <c r="F15" s="269"/>
      <c r="G15" s="269"/>
      <c r="H15" s="269"/>
      <c r="I15" s="270"/>
    </row>
    <row r="16" spans="2:9" ht="12.75">
      <c r="B16" s="267"/>
      <c r="C16" s="268"/>
      <c r="D16" s="268"/>
      <c r="E16" s="269"/>
      <c r="F16" s="269"/>
      <c r="G16" s="269"/>
      <c r="H16" s="269"/>
      <c r="I16" s="270"/>
    </row>
    <row r="17" spans="2:9" ht="12.75">
      <c r="B17" s="267"/>
      <c r="C17" s="268"/>
      <c r="D17" s="268"/>
      <c r="E17" s="269"/>
      <c r="F17" s="269"/>
      <c r="G17" s="269"/>
      <c r="H17" s="269"/>
      <c r="I17" s="270"/>
    </row>
    <row r="18" spans="2:9" ht="12.75">
      <c r="B18" s="267"/>
      <c r="C18" s="268"/>
      <c r="D18" s="268"/>
      <c r="E18" s="269"/>
      <c r="F18" s="269"/>
      <c r="G18" s="269"/>
      <c r="H18" s="269"/>
      <c r="I18" s="270"/>
    </row>
    <row r="19" spans="2:9" ht="12.75">
      <c r="B19" s="267"/>
      <c r="C19" s="268"/>
      <c r="D19" s="268"/>
      <c r="E19" s="269"/>
      <c r="F19" s="269"/>
      <c r="G19" s="269"/>
      <c r="H19" s="269"/>
      <c r="I19" s="270"/>
    </row>
    <row r="20" spans="2:9" ht="12.75">
      <c r="B20" s="267"/>
      <c r="C20" s="268"/>
      <c r="D20" s="268"/>
      <c r="E20" s="269"/>
      <c r="F20" s="269"/>
      <c r="G20" s="269"/>
      <c r="H20" s="269"/>
      <c r="I20" s="270"/>
    </row>
    <row r="21" spans="2:9" ht="12.75">
      <c r="B21" s="267"/>
      <c r="C21" s="268"/>
      <c r="D21" s="268"/>
      <c r="E21" s="269"/>
      <c r="F21" s="269"/>
      <c r="G21" s="269"/>
      <c r="H21" s="269"/>
      <c r="I21" s="270"/>
    </row>
    <row r="22" spans="2:9" ht="12.75">
      <c r="B22" s="267"/>
      <c r="C22" s="268"/>
      <c r="D22" s="268"/>
      <c r="E22" s="269"/>
      <c r="F22" s="269"/>
      <c r="G22" s="269"/>
      <c r="H22" s="269"/>
      <c r="I22" s="270"/>
    </row>
    <row r="23" spans="2:9" ht="12.75">
      <c r="B23" s="267"/>
      <c r="C23" s="268"/>
      <c r="D23" s="268"/>
      <c r="E23" s="269"/>
      <c r="F23" s="269"/>
      <c r="G23" s="269"/>
      <c r="H23" s="269"/>
      <c r="I23" s="270"/>
    </row>
    <row r="24" spans="2:9" ht="12.75">
      <c r="B24" s="267"/>
      <c r="C24" s="268"/>
      <c r="D24" s="268"/>
      <c r="E24" s="269"/>
      <c r="F24" s="269"/>
      <c r="G24" s="269"/>
      <c r="H24" s="269"/>
      <c r="I24" s="270"/>
    </row>
    <row r="25" spans="2:9" ht="12.75">
      <c r="B25" s="267"/>
      <c r="C25" s="268"/>
      <c r="D25" s="268"/>
      <c r="E25" s="269"/>
      <c r="F25" s="269"/>
      <c r="G25" s="269"/>
      <c r="H25" s="269"/>
      <c r="I25" s="270"/>
    </row>
    <row r="26" spans="2:9" ht="12.75">
      <c r="B26" s="267"/>
      <c r="C26" s="268"/>
      <c r="D26" s="268"/>
      <c r="E26" s="269"/>
      <c r="F26" s="269"/>
      <c r="G26" s="269"/>
      <c r="H26" s="269"/>
      <c r="I26" s="270"/>
    </row>
    <row r="27" spans="2:9" ht="12.75">
      <c r="B27" s="267"/>
      <c r="C27" s="268"/>
      <c r="D27" s="268"/>
      <c r="E27" s="269"/>
      <c r="F27" s="269"/>
      <c r="G27" s="269"/>
      <c r="H27" s="269"/>
      <c r="I27" s="270"/>
    </row>
    <row r="28" spans="2:9" ht="12.75">
      <c r="B28" s="267"/>
      <c r="C28" s="268"/>
      <c r="D28" s="268"/>
      <c r="E28" s="269"/>
      <c r="F28" s="269"/>
      <c r="G28" s="269"/>
      <c r="H28" s="269"/>
      <c r="I28" s="270"/>
    </row>
    <row r="29" spans="2:9" ht="12.75">
      <c r="B29" s="267"/>
      <c r="C29" s="268"/>
      <c r="D29" s="268"/>
      <c r="E29" s="269"/>
      <c r="F29" s="269"/>
      <c r="G29" s="269"/>
      <c r="H29" s="269"/>
      <c r="I29" s="270"/>
    </row>
    <row r="30" spans="2:9" ht="12.75">
      <c r="B30" s="267"/>
      <c r="C30" s="268"/>
      <c r="D30" s="268"/>
      <c r="E30" s="269"/>
      <c r="F30" s="269"/>
      <c r="G30" s="269"/>
      <c r="H30" s="269"/>
      <c r="I30" s="270"/>
    </row>
    <row r="31" spans="2:9" ht="12.75">
      <c r="B31" s="267"/>
      <c r="C31" s="268"/>
      <c r="D31" s="268"/>
      <c r="E31" s="269"/>
      <c r="F31" s="269"/>
      <c r="G31" s="269"/>
      <c r="H31" s="269"/>
      <c r="I31" s="270"/>
    </row>
    <row r="32" spans="2:9" ht="12.75">
      <c r="B32" s="267"/>
      <c r="C32" s="268"/>
      <c r="D32" s="268"/>
      <c r="E32" s="269"/>
      <c r="F32" s="269"/>
      <c r="G32" s="269"/>
      <c r="H32" s="269"/>
      <c r="I32" s="270"/>
    </row>
    <row r="33" spans="2:9" ht="13.5" thickBot="1">
      <c r="B33" s="301"/>
      <c r="C33" s="302"/>
      <c r="D33" s="302"/>
      <c r="E33" s="273"/>
      <c r="F33" s="273"/>
      <c r="G33" s="273"/>
      <c r="H33" s="273"/>
      <c r="I33" s="274"/>
    </row>
    <row r="34" spans="2:9" ht="27" customHeight="1">
      <c r="B34" s="290"/>
      <c r="C34" s="291" t="s">
        <v>51</v>
      </c>
      <c r="D34" s="292"/>
      <c r="E34" s="454"/>
      <c r="F34" s="455"/>
      <c r="G34" s="455"/>
      <c r="H34" s="455"/>
      <c r="I34" s="456"/>
    </row>
    <row r="35" spans="2:9" ht="12.75">
      <c r="B35" s="466" t="s">
        <v>49</v>
      </c>
      <c r="C35" s="457" t="s">
        <v>104</v>
      </c>
      <c r="D35" s="459" t="s">
        <v>45</v>
      </c>
      <c r="E35" s="465" t="s">
        <v>46</v>
      </c>
      <c r="F35" s="465"/>
      <c r="G35" s="461" t="s">
        <v>53</v>
      </c>
      <c r="H35" s="459" t="s">
        <v>155</v>
      </c>
      <c r="I35" s="463" t="s">
        <v>156</v>
      </c>
    </row>
    <row r="36" spans="1:9" ht="13.5" thickBot="1">
      <c r="A36" s="262" t="s">
        <v>47</v>
      </c>
      <c r="B36" s="467"/>
      <c r="C36" s="458"/>
      <c r="D36" s="460"/>
      <c r="E36" s="178" t="s">
        <v>10</v>
      </c>
      <c r="F36" s="178" t="s">
        <v>103</v>
      </c>
      <c r="G36" s="462"/>
      <c r="H36" s="460"/>
      <c r="I36" s="464"/>
    </row>
    <row r="37" spans="2:9" ht="12.75">
      <c r="B37" s="265">
        <v>1</v>
      </c>
      <c r="C37" s="266"/>
      <c r="D37" s="266"/>
      <c r="E37" s="263"/>
      <c r="F37" s="263"/>
      <c r="G37" s="263"/>
      <c r="H37" s="263"/>
      <c r="I37" s="264"/>
    </row>
    <row r="38" spans="2:9" ht="12.75">
      <c r="B38" s="267">
        <v>2</v>
      </c>
      <c r="C38" s="268"/>
      <c r="D38" s="268"/>
      <c r="E38" s="269"/>
      <c r="F38" s="269"/>
      <c r="G38" s="269"/>
      <c r="H38" s="269"/>
      <c r="I38" s="270"/>
    </row>
    <row r="39" spans="2:9" ht="12.75">
      <c r="B39" s="267">
        <v>3</v>
      </c>
      <c r="C39" s="268"/>
      <c r="D39" s="268"/>
      <c r="E39" s="269"/>
      <c r="F39" s="269"/>
      <c r="G39" s="269"/>
      <c r="H39" s="269"/>
      <c r="I39" s="270"/>
    </row>
    <row r="40" spans="2:9" ht="12.75">
      <c r="B40" s="267">
        <v>4</v>
      </c>
      <c r="C40" s="268"/>
      <c r="D40" s="268"/>
      <c r="E40" s="269"/>
      <c r="F40" s="269"/>
      <c r="G40" s="269"/>
      <c r="H40" s="269"/>
      <c r="I40" s="270"/>
    </row>
    <row r="41" spans="2:9" ht="12.75">
      <c r="B41" s="267">
        <v>5</v>
      </c>
      <c r="C41" s="268"/>
      <c r="D41" s="268"/>
      <c r="E41" s="269"/>
      <c r="F41" s="269"/>
      <c r="G41" s="269"/>
      <c r="H41" s="269"/>
      <c r="I41" s="270"/>
    </row>
    <row r="42" spans="2:9" ht="12.75">
      <c r="B42" s="267"/>
      <c r="C42" s="268"/>
      <c r="D42" s="268"/>
      <c r="E42" s="269"/>
      <c r="F42" s="269"/>
      <c r="G42" s="269"/>
      <c r="H42" s="269"/>
      <c r="I42" s="270"/>
    </row>
    <row r="43" spans="2:9" ht="12.75">
      <c r="B43" s="267"/>
      <c r="C43" s="268"/>
      <c r="D43" s="268"/>
      <c r="E43" s="269"/>
      <c r="F43" s="269"/>
      <c r="G43" s="269"/>
      <c r="H43" s="269"/>
      <c r="I43" s="270"/>
    </row>
    <row r="44" spans="2:9" ht="12.75">
      <c r="B44" s="267"/>
      <c r="C44" s="268"/>
      <c r="D44" s="268"/>
      <c r="E44" s="269"/>
      <c r="F44" s="269"/>
      <c r="G44" s="269"/>
      <c r="H44" s="269"/>
      <c r="I44" s="270"/>
    </row>
    <row r="45" spans="2:9" ht="12.75">
      <c r="B45" s="267"/>
      <c r="C45" s="268"/>
      <c r="D45" s="268"/>
      <c r="E45" s="269"/>
      <c r="F45" s="269"/>
      <c r="G45" s="269"/>
      <c r="H45" s="269"/>
      <c r="I45" s="270"/>
    </row>
    <row r="46" spans="2:9" ht="12.75">
      <c r="B46" s="267"/>
      <c r="C46" s="268"/>
      <c r="D46" s="268"/>
      <c r="E46" s="269"/>
      <c r="F46" s="269"/>
      <c r="G46" s="269"/>
      <c r="H46" s="269"/>
      <c r="I46" s="270"/>
    </row>
    <row r="47" spans="2:9" ht="12.75">
      <c r="B47" s="267"/>
      <c r="C47" s="268"/>
      <c r="D47" s="268"/>
      <c r="E47" s="269"/>
      <c r="F47" s="269"/>
      <c r="G47" s="269"/>
      <c r="H47" s="269"/>
      <c r="I47" s="270"/>
    </row>
    <row r="48" spans="2:9" ht="12.75">
      <c r="B48" s="267"/>
      <c r="C48" s="268"/>
      <c r="D48" s="268"/>
      <c r="E48" s="269"/>
      <c r="F48" s="269"/>
      <c r="G48" s="269"/>
      <c r="H48" s="269"/>
      <c r="I48" s="270"/>
    </row>
    <row r="49" spans="2:9" ht="12.75">
      <c r="B49" s="267"/>
      <c r="C49" s="268"/>
      <c r="D49" s="268"/>
      <c r="E49" s="269"/>
      <c r="F49" s="269"/>
      <c r="G49" s="269"/>
      <c r="H49" s="269"/>
      <c r="I49" s="270"/>
    </row>
    <row r="50" spans="2:9" ht="12.75">
      <c r="B50" s="267"/>
      <c r="C50" s="268"/>
      <c r="D50" s="268"/>
      <c r="E50" s="269"/>
      <c r="F50" s="269"/>
      <c r="G50" s="269"/>
      <c r="H50" s="269"/>
      <c r="I50" s="270"/>
    </row>
    <row r="51" spans="2:9" ht="12.75">
      <c r="B51" s="267"/>
      <c r="C51" s="268"/>
      <c r="D51" s="268"/>
      <c r="E51" s="269"/>
      <c r="F51" s="269"/>
      <c r="G51" s="269"/>
      <c r="H51" s="269"/>
      <c r="I51" s="270"/>
    </row>
    <row r="52" spans="2:9" ht="12.75">
      <c r="B52" s="267"/>
      <c r="C52" s="268"/>
      <c r="D52" s="268"/>
      <c r="E52" s="269"/>
      <c r="F52" s="269"/>
      <c r="G52" s="269"/>
      <c r="H52" s="269"/>
      <c r="I52" s="270"/>
    </row>
    <row r="53" spans="2:9" ht="12.75">
      <c r="B53" s="267"/>
      <c r="C53" s="268"/>
      <c r="D53" s="268"/>
      <c r="E53" s="269"/>
      <c r="F53" s="269"/>
      <c r="G53" s="269"/>
      <c r="H53" s="269"/>
      <c r="I53" s="270"/>
    </row>
    <row r="54" spans="2:9" ht="12.75">
      <c r="B54" s="267"/>
      <c r="C54" s="268"/>
      <c r="D54" s="268"/>
      <c r="E54" s="269"/>
      <c r="F54" s="269"/>
      <c r="G54" s="269"/>
      <c r="H54" s="269"/>
      <c r="I54" s="270"/>
    </row>
    <row r="55" spans="2:9" ht="12.75">
      <c r="B55" s="267"/>
      <c r="C55" s="268"/>
      <c r="D55" s="268"/>
      <c r="E55" s="269"/>
      <c r="F55" s="269"/>
      <c r="G55" s="269"/>
      <c r="H55" s="269"/>
      <c r="I55" s="270"/>
    </row>
    <row r="56" spans="2:9" ht="12.75">
      <c r="B56" s="267"/>
      <c r="C56" s="268"/>
      <c r="D56" s="268"/>
      <c r="E56" s="269"/>
      <c r="F56" s="269"/>
      <c r="G56" s="269"/>
      <c r="H56" s="269"/>
      <c r="I56" s="270"/>
    </row>
    <row r="57" spans="2:9" ht="12.75">
      <c r="B57" s="267"/>
      <c r="C57" s="268"/>
      <c r="D57" s="268"/>
      <c r="E57" s="269"/>
      <c r="F57" s="269"/>
      <c r="G57" s="269"/>
      <c r="H57" s="269"/>
      <c r="I57" s="270"/>
    </row>
    <row r="58" spans="2:9" ht="12.75">
      <c r="B58" s="267"/>
      <c r="C58" s="268"/>
      <c r="D58" s="268"/>
      <c r="E58" s="269"/>
      <c r="F58" s="269"/>
      <c r="G58" s="269"/>
      <c r="H58" s="269"/>
      <c r="I58" s="270"/>
    </row>
    <row r="59" spans="2:9" ht="12.75">
      <c r="B59" s="267"/>
      <c r="C59" s="268"/>
      <c r="D59" s="268"/>
      <c r="E59" s="269"/>
      <c r="F59" s="269"/>
      <c r="G59" s="269"/>
      <c r="H59" s="269"/>
      <c r="I59" s="270"/>
    </row>
    <row r="60" spans="2:9" ht="12.75">
      <c r="B60" s="271"/>
      <c r="C60" s="269"/>
      <c r="D60" s="269"/>
      <c r="E60" s="269"/>
      <c r="F60" s="269"/>
      <c r="G60" s="269"/>
      <c r="H60" s="269"/>
      <c r="I60" s="270"/>
    </row>
    <row r="61" spans="2:9" ht="12.75">
      <c r="B61" s="271"/>
      <c r="C61" s="269"/>
      <c r="D61" s="269"/>
      <c r="E61" s="269"/>
      <c r="F61" s="269"/>
      <c r="G61" s="269"/>
      <c r="H61" s="269"/>
      <c r="I61" s="270"/>
    </row>
    <row r="62" spans="2:9" ht="12.75">
      <c r="B62" s="271"/>
      <c r="C62" s="269"/>
      <c r="D62" s="269"/>
      <c r="E62" s="269"/>
      <c r="F62" s="269"/>
      <c r="G62" s="269"/>
      <c r="H62" s="269"/>
      <c r="I62" s="270"/>
    </row>
    <row r="63" spans="2:9" ht="12.75">
      <c r="B63" s="271"/>
      <c r="C63" s="269"/>
      <c r="D63" s="269"/>
      <c r="E63" s="269"/>
      <c r="F63" s="269"/>
      <c r="G63" s="269"/>
      <c r="H63" s="269"/>
      <c r="I63" s="270"/>
    </row>
    <row r="64" spans="2:9" ht="12.75">
      <c r="B64" s="271"/>
      <c r="C64" s="269"/>
      <c r="D64" s="269"/>
      <c r="E64" s="269"/>
      <c r="F64" s="269"/>
      <c r="G64" s="269"/>
      <c r="H64" s="269"/>
      <c r="I64" s="270"/>
    </row>
    <row r="65" spans="2:9" ht="12.75">
      <c r="B65" s="271"/>
      <c r="C65" s="269"/>
      <c r="D65" s="269"/>
      <c r="E65" s="269"/>
      <c r="F65" s="269"/>
      <c r="G65" s="269"/>
      <c r="H65" s="269"/>
      <c r="I65" s="270"/>
    </row>
    <row r="66" spans="2:9" ht="12.75">
      <c r="B66" s="271"/>
      <c r="C66" s="269"/>
      <c r="D66" s="269"/>
      <c r="E66" s="269"/>
      <c r="F66" s="269"/>
      <c r="G66" s="269"/>
      <c r="H66" s="269"/>
      <c r="I66" s="270"/>
    </row>
    <row r="67" spans="2:9" ht="12.75">
      <c r="B67" s="271"/>
      <c r="C67" s="269"/>
      <c r="D67" s="269"/>
      <c r="E67" s="269"/>
      <c r="F67" s="269"/>
      <c r="G67" s="269"/>
      <c r="H67" s="269"/>
      <c r="I67" s="270"/>
    </row>
    <row r="68" spans="2:9" ht="12.75">
      <c r="B68" s="271"/>
      <c r="C68" s="269"/>
      <c r="D68" s="269"/>
      <c r="E68" s="269"/>
      <c r="F68" s="269"/>
      <c r="G68" s="269"/>
      <c r="H68" s="269"/>
      <c r="I68" s="270"/>
    </row>
    <row r="69" spans="2:9" ht="13.5" thickBot="1">
      <c r="B69" s="272"/>
      <c r="C69" s="273"/>
      <c r="D69" s="273"/>
      <c r="E69" s="273"/>
      <c r="F69" s="273"/>
      <c r="G69" s="273"/>
      <c r="H69" s="273"/>
      <c r="I69" s="274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</sheetData>
  <sheetProtection/>
  <mergeCells count="16">
    <mergeCell ref="B35:B36"/>
    <mergeCell ref="B5:B6"/>
    <mergeCell ref="C5:C6"/>
    <mergeCell ref="H5:H6"/>
    <mergeCell ref="E5:F5"/>
    <mergeCell ref="G5:G6"/>
    <mergeCell ref="E4:I4"/>
    <mergeCell ref="E34:I34"/>
    <mergeCell ref="C35:C36"/>
    <mergeCell ref="H35:H36"/>
    <mergeCell ref="G35:G36"/>
    <mergeCell ref="I35:I36"/>
    <mergeCell ref="E35:F35"/>
    <mergeCell ref="I5:I6"/>
    <mergeCell ref="D35:D36"/>
    <mergeCell ref="D5:D6"/>
  </mergeCells>
  <printOptions/>
  <pageMargins left="0.787401575" right="0.787401575" top="0.984251969" bottom="0.984251969" header="0.4921259845" footer="0.4921259845"/>
  <pageSetup fitToHeight="2" horizontalDpi="600" verticalDpi="600" orientation="landscape" paperSize="9" scale="74" r:id="rId1"/>
  <headerFooter alignWithMargins="0">
    <oddHeader>&amp;L&amp;A
&amp;D&amp;RCOMET</oddHeader>
    <oddFooter>&amp;LFFG Structural Programmes&amp;R&amp;P</oddFooter>
  </headerFooter>
  <rowBreaks count="1" manualBreakCount="1">
    <brk id="33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A24" sqref="A24:IV27"/>
    </sheetView>
  </sheetViews>
  <sheetFormatPr defaultColWidth="11.421875" defaultRowHeight="12.75"/>
  <cols>
    <col min="1" max="1" width="30.7109375" style="0" customWidth="1"/>
    <col min="2" max="7" width="10.7109375" style="0" customWidth="1"/>
  </cols>
  <sheetData>
    <row r="1" spans="1:7" ht="12.75">
      <c r="A1" s="41"/>
      <c r="B1" s="41"/>
      <c r="C1" s="41"/>
      <c r="D1" s="41"/>
      <c r="E1" s="41"/>
      <c r="F1" s="41"/>
      <c r="G1" s="159" t="str">
        <f>'Part B1 Cover'!C15</f>
        <v>&gt; FFG Project No&lt;</v>
      </c>
    </row>
    <row r="2" spans="1:7" s="22" customFormat="1" ht="12.75">
      <c r="A2" s="147"/>
      <c r="B2" s="148"/>
      <c r="C2" s="147"/>
      <c r="D2" s="148"/>
      <c r="E2" s="147"/>
      <c r="F2" s="147"/>
      <c r="G2" s="160" t="str">
        <f>'Part B1 Cover'!C13</f>
        <v>&gt; K-Project (Short Title) &lt;</v>
      </c>
    </row>
    <row r="3" spans="1:7" s="22" customFormat="1" ht="13.5" thickBot="1">
      <c r="A3" s="25"/>
      <c r="G3" s="25"/>
    </row>
    <row r="4" spans="1:7" ht="24.75" customHeight="1">
      <c r="A4" s="448" t="s">
        <v>60</v>
      </c>
      <c r="B4" s="468" t="s">
        <v>89</v>
      </c>
      <c r="C4" s="469"/>
      <c r="D4" s="470"/>
      <c r="E4" s="468" t="s">
        <v>93</v>
      </c>
      <c r="F4" s="469"/>
      <c r="G4" s="470"/>
    </row>
    <row r="5" spans="1:7" ht="24.75" customHeight="1" thickBot="1">
      <c r="A5" s="449"/>
      <c r="B5" s="177" t="s">
        <v>90</v>
      </c>
      <c r="C5" s="178" t="s">
        <v>91</v>
      </c>
      <c r="D5" s="179" t="s">
        <v>92</v>
      </c>
      <c r="E5" s="177" t="s">
        <v>90</v>
      </c>
      <c r="F5" s="178" t="s">
        <v>91</v>
      </c>
      <c r="G5" s="179" t="s">
        <v>92</v>
      </c>
    </row>
    <row r="6" spans="1:7" ht="15.75" thickBot="1">
      <c r="A6" s="166" t="s">
        <v>94</v>
      </c>
      <c r="B6" s="227">
        <f aca="true" t="shared" si="0" ref="B6:G6">SUM(B7:B9)+SUM(B11:B12)</f>
        <v>0</v>
      </c>
      <c r="C6" s="228">
        <f t="shared" si="0"/>
        <v>0</v>
      </c>
      <c r="D6" s="229">
        <f t="shared" si="0"/>
        <v>0</v>
      </c>
      <c r="E6" s="227">
        <f t="shared" si="0"/>
        <v>0</v>
      </c>
      <c r="F6" s="228">
        <f t="shared" si="0"/>
        <v>0</v>
      </c>
      <c r="G6" s="229">
        <f t="shared" si="0"/>
        <v>0</v>
      </c>
    </row>
    <row r="7" spans="1:7" ht="12.75">
      <c r="A7" s="5" t="s">
        <v>98</v>
      </c>
      <c r="B7" s="212">
        <f aca="true" t="shared" si="1" ref="B7:B13">C7+D7</f>
        <v>0</v>
      </c>
      <c r="C7" s="12"/>
      <c r="D7" s="13"/>
      <c r="E7" s="212">
        <f aca="true" t="shared" si="2" ref="E7:E13">F7+G7</f>
        <v>0</v>
      </c>
      <c r="F7" s="12"/>
      <c r="G7" s="13"/>
    </row>
    <row r="8" spans="1:7" ht="12.75">
      <c r="A8" s="21" t="s">
        <v>99</v>
      </c>
      <c r="B8" s="213">
        <f t="shared" si="1"/>
        <v>0</v>
      </c>
      <c r="C8" s="15"/>
      <c r="D8" s="16"/>
      <c r="E8" s="213">
        <f t="shared" si="2"/>
        <v>0</v>
      </c>
      <c r="F8" s="15"/>
      <c r="G8" s="16"/>
    </row>
    <row r="9" spans="1:7" ht="12.75">
      <c r="A9" s="21" t="s">
        <v>12</v>
      </c>
      <c r="B9" s="213">
        <f t="shared" si="1"/>
        <v>0</v>
      </c>
      <c r="C9" s="15"/>
      <c r="D9" s="16"/>
      <c r="E9" s="213">
        <f t="shared" si="2"/>
        <v>0</v>
      </c>
      <c r="F9" s="15"/>
      <c r="G9" s="16"/>
    </row>
    <row r="10" spans="1:7" ht="12.75">
      <c r="A10" s="218" t="s">
        <v>100</v>
      </c>
      <c r="B10" s="215">
        <f t="shared" si="1"/>
        <v>0</v>
      </c>
      <c r="C10" s="103"/>
      <c r="D10" s="104"/>
      <c r="E10" s="215">
        <f t="shared" si="2"/>
        <v>0</v>
      </c>
      <c r="F10" s="103"/>
      <c r="G10" s="104"/>
    </row>
    <row r="11" spans="1:7" ht="12.75">
      <c r="A11" s="21" t="s">
        <v>13</v>
      </c>
      <c r="B11" s="213">
        <f t="shared" si="1"/>
        <v>0</v>
      </c>
      <c r="C11" s="15"/>
      <c r="D11" s="16"/>
      <c r="E11" s="213">
        <f t="shared" si="2"/>
        <v>0</v>
      </c>
      <c r="F11" s="15"/>
      <c r="G11" s="16"/>
    </row>
    <row r="12" spans="1:7" ht="12.75">
      <c r="A12" s="21" t="s">
        <v>14</v>
      </c>
      <c r="B12" s="213">
        <f t="shared" si="1"/>
        <v>0</v>
      </c>
      <c r="C12" s="15"/>
      <c r="D12" s="16"/>
      <c r="E12" s="213">
        <f t="shared" si="2"/>
        <v>0</v>
      </c>
      <c r="F12" s="15"/>
      <c r="G12" s="16"/>
    </row>
    <row r="13" spans="1:7" ht="13.5" thickBot="1">
      <c r="A13" s="219" t="s">
        <v>101</v>
      </c>
      <c r="B13" s="216">
        <f t="shared" si="1"/>
        <v>0</v>
      </c>
      <c r="C13" s="105"/>
      <c r="D13" s="106"/>
      <c r="E13" s="216">
        <f t="shared" si="2"/>
        <v>0</v>
      </c>
      <c r="F13" s="105"/>
      <c r="G13" s="106"/>
    </row>
    <row r="14" spans="1:7" ht="15.75" thickBot="1">
      <c r="A14" s="166" t="s">
        <v>95</v>
      </c>
      <c r="B14" s="227">
        <f aca="true" t="shared" si="3" ref="B14:G14">SUM(B15:B17)+SUM(B19:B20)</f>
        <v>0</v>
      </c>
      <c r="C14" s="228">
        <f t="shared" si="3"/>
        <v>0</v>
      </c>
      <c r="D14" s="229">
        <f t="shared" si="3"/>
        <v>0</v>
      </c>
      <c r="E14" s="227">
        <f t="shared" si="3"/>
        <v>0</v>
      </c>
      <c r="F14" s="228">
        <f t="shared" si="3"/>
        <v>0</v>
      </c>
      <c r="G14" s="229">
        <f t="shared" si="3"/>
        <v>0</v>
      </c>
    </row>
    <row r="15" spans="1:7" ht="12.75">
      <c r="A15" s="5" t="s">
        <v>98</v>
      </c>
      <c r="B15" s="212">
        <f aca="true" t="shared" si="4" ref="B15:B21">C15+D15</f>
        <v>0</v>
      </c>
      <c r="C15" s="12"/>
      <c r="D15" s="13"/>
      <c r="E15" s="212">
        <f aca="true" t="shared" si="5" ref="E15:E21">F15+G15</f>
        <v>0</v>
      </c>
      <c r="F15" s="12"/>
      <c r="G15" s="13"/>
    </row>
    <row r="16" spans="1:7" ht="12.75">
      <c r="A16" s="21" t="s">
        <v>99</v>
      </c>
      <c r="B16" s="213">
        <f t="shared" si="4"/>
        <v>0</v>
      </c>
      <c r="C16" s="15"/>
      <c r="D16" s="16"/>
      <c r="E16" s="213">
        <f t="shared" si="5"/>
        <v>0</v>
      </c>
      <c r="F16" s="15"/>
      <c r="G16" s="16"/>
    </row>
    <row r="17" spans="1:7" ht="12.75">
      <c r="A17" s="21" t="s">
        <v>15</v>
      </c>
      <c r="B17" s="213">
        <f t="shared" si="4"/>
        <v>0</v>
      </c>
      <c r="C17" s="15"/>
      <c r="D17" s="16"/>
      <c r="E17" s="213">
        <f t="shared" si="5"/>
        <v>0</v>
      </c>
      <c r="F17" s="15"/>
      <c r="G17" s="16"/>
    </row>
    <row r="18" spans="1:7" s="23" customFormat="1" ht="12.75">
      <c r="A18" s="218" t="s">
        <v>100</v>
      </c>
      <c r="B18" s="216">
        <f t="shared" si="4"/>
        <v>0</v>
      </c>
      <c r="C18" s="105"/>
      <c r="D18" s="106"/>
      <c r="E18" s="216">
        <f t="shared" si="5"/>
        <v>0</v>
      </c>
      <c r="F18" s="105"/>
      <c r="G18" s="106"/>
    </row>
    <row r="19" spans="1:7" ht="12.75">
      <c r="A19" s="21" t="s">
        <v>16</v>
      </c>
      <c r="B19" s="213">
        <f t="shared" si="4"/>
        <v>0</v>
      </c>
      <c r="C19" s="15"/>
      <c r="D19" s="16"/>
      <c r="E19" s="213">
        <f t="shared" si="5"/>
        <v>0</v>
      </c>
      <c r="F19" s="15"/>
      <c r="G19" s="16"/>
    </row>
    <row r="20" spans="1:7" ht="13.5" thickBot="1">
      <c r="A20" s="101" t="s">
        <v>17</v>
      </c>
      <c r="B20" s="214">
        <f t="shared" si="4"/>
        <v>0</v>
      </c>
      <c r="C20" s="100"/>
      <c r="D20" s="20"/>
      <c r="E20" s="214">
        <f t="shared" si="5"/>
        <v>0</v>
      </c>
      <c r="F20" s="100"/>
      <c r="G20" s="20"/>
    </row>
    <row r="21" spans="1:7" ht="15.75" thickBot="1">
      <c r="A21" s="166" t="s">
        <v>96</v>
      </c>
      <c r="B21" s="227">
        <f t="shared" si="4"/>
        <v>0</v>
      </c>
      <c r="C21" s="230"/>
      <c r="D21" s="231"/>
      <c r="E21" s="227">
        <f t="shared" si="5"/>
        <v>0</v>
      </c>
      <c r="F21" s="230"/>
      <c r="G21" s="231"/>
    </row>
    <row r="22" spans="1:7" ht="15.75" thickBot="1">
      <c r="A22" s="197" t="s">
        <v>41</v>
      </c>
      <c r="B22" s="210">
        <f aca="true" t="shared" si="6" ref="B22:G22">B21+B14+B6</f>
        <v>0</v>
      </c>
      <c r="C22" s="211">
        <f t="shared" si="6"/>
        <v>0</v>
      </c>
      <c r="D22" s="209">
        <f t="shared" si="6"/>
        <v>0</v>
      </c>
      <c r="E22" s="210">
        <f t="shared" si="6"/>
        <v>0</v>
      </c>
      <c r="F22" s="211">
        <f t="shared" si="6"/>
        <v>0</v>
      </c>
      <c r="G22" s="209">
        <f t="shared" si="6"/>
        <v>0</v>
      </c>
    </row>
    <row r="23" spans="1:7" ht="13.5" thickBot="1">
      <c r="A23" s="287"/>
      <c r="B23" s="288"/>
      <c r="C23" s="288"/>
      <c r="D23" s="288"/>
      <c r="E23" s="288"/>
      <c r="F23" s="288"/>
      <c r="G23" s="289"/>
    </row>
    <row r="24" spans="1:7" ht="15.75" thickBot="1">
      <c r="A24" s="232" t="s">
        <v>97</v>
      </c>
      <c r="B24" s="233">
        <f>C24+D24</f>
        <v>0</v>
      </c>
      <c r="C24" s="230"/>
      <c r="D24" s="231"/>
      <c r="E24" s="233">
        <f>F24+G24</f>
        <v>0</v>
      </c>
      <c r="F24" s="230"/>
      <c r="G24" s="231"/>
    </row>
    <row r="25" spans="1:7" ht="13.5" thickBot="1">
      <c r="A25" s="220" t="s">
        <v>101</v>
      </c>
      <c r="B25" s="217">
        <f>C25+D25</f>
        <v>0</v>
      </c>
      <c r="C25" s="107"/>
      <c r="D25" s="108"/>
      <c r="E25" s="217">
        <f>F25+G25</f>
        <v>0</v>
      </c>
      <c r="F25" s="107"/>
      <c r="G25" s="108"/>
    </row>
    <row r="26" spans="1:2" ht="12.75">
      <c r="A26" s="2"/>
      <c r="B26" s="2"/>
    </row>
    <row r="28" ht="12.75">
      <c r="A28" s="276"/>
    </row>
    <row r="39" ht="12.75" customHeight="1"/>
    <row r="40" ht="12.75" customHeight="1"/>
  </sheetData>
  <sheetProtection/>
  <mergeCells count="3">
    <mergeCell ref="A4:A5"/>
    <mergeCell ref="B4:D4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&amp;L&amp;A
&amp;D&amp;RCOMET</oddHeader>
    <oddFooter>&amp;L&amp;9FFG Structural Programmes&amp;R&amp;P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L27" sqref="L27"/>
    </sheetView>
  </sheetViews>
  <sheetFormatPr defaultColWidth="11.421875" defaultRowHeight="12.75"/>
  <cols>
    <col min="1" max="1" width="44.57421875" style="0" customWidth="1"/>
    <col min="2" max="2" width="12.8515625" style="0" customWidth="1"/>
    <col min="3" max="3" width="18.421875" style="0" customWidth="1"/>
    <col min="4" max="4" width="20.7109375" style="0" customWidth="1"/>
    <col min="5" max="10" width="5.7109375" style="0" customWidth="1"/>
  </cols>
  <sheetData>
    <row r="1" spans="1:10" s="37" customFormat="1" ht="12.75">
      <c r="A1" s="41"/>
      <c r="B1" s="41"/>
      <c r="C1" s="41"/>
      <c r="D1" s="41"/>
      <c r="E1" s="41"/>
      <c r="F1" s="41"/>
      <c r="G1" s="41"/>
      <c r="H1" s="41"/>
      <c r="I1" s="41"/>
      <c r="J1" s="159" t="str">
        <f>'Part B1 Cover'!C15</f>
        <v>&gt; FFG Project No&lt;</v>
      </c>
    </row>
    <row r="2" spans="1:10" s="102" customFormat="1" ht="12.75">
      <c r="A2" s="147"/>
      <c r="B2" s="147"/>
      <c r="C2" s="147"/>
      <c r="D2" s="148"/>
      <c r="E2" s="147"/>
      <c r="F2" s="148"/>
      <c r="G2" s="147"/>
      <c r="H2" s="147"/>
      <c r="I2" s="147"/>
      <c r="J2" s="160" t="str">
        <f>'Part B1 Cover'!C13</f>
        <v>&gt; K-Project (Short Title) &lt;</v>
      </c>
    </row>
    <row r="3" spans="1:13" s="22" customFormat="1" ht="13.5" thickBot="1">
      <c r="A3" s="1"/>
      <c r="B3" s="1"/>
      <c r="C3" s="1"/>
      <c r="D3" s="1"/>
      <c r="E3" s="1"/>
      <c r="F3" s="1"/>
      <c r="G3" s="27"/>
      <c r="H3" s="27"/>
      <c r="I3" s="27"/>
      <c r="J3" s="27"/>
      <c r="K3" s="27"/>
      <c r="L3" s="27"/>
      <c r="M3" s="27"/>
    </row>
    <row r="4" spans="1:10" ht="24.75" customHeight="1">
      <c r="A4" s="176" t="s">
        <v>133</v>
      </c>
      <c r="B4" s="471" t="s">
        <v>1</v>
      </c>
      <c r="C4" s="444"/>
      <c r="D4" s="471" t="s">
        <v>76</v>
      </c>
      <c r="E4" s="452"/>
      <c r="F4" s="444"/>
      <c r="G4" s="472" t="s">
        <v>88</v>
      </c>
      <c r="H4" s="473"/>
      <c r="I4" s="473"/>
      <c r="J4" s="474"/>
    </row>
    <row r="5" spans="1:10" ht="24.75" customHeight="1" thickBot="1">
      <c r="A5" s="180" t="s">
        <v>77</v>
      </c>
      <c r="B5" s="177" t="s">
        <v>62</v>
      </c>
      <c r="C5" s="179" t="s">
        <v>83</v>
      </c>
      <c r="D5" s="175" t="s">
        <v>10</v>
      </c>
      <c r="E5" s="173" t="s">
        <v>8</v>
      </c>
      <c r="F5" s="174" t="s">
        <v>84</v>
      </c>
      <c r="G5" s="173" t="s">
        <v>39</v>
      </c>
      <c r="H5" s="173" t="s">
        <v>38</v>
      </c>
      <c r="I5" s="181" t="s">
        <v>52</v>
      </c>
      <c r="J5" s="174" t="s">
        <v>85</v>
      </c>
    </row>
    <row r="6" spans="1:10" s="145" customFormat="1" ht="15.75" thickBot="1">
      <c r="A6" s="183" t="s">
        <v>124</v>
      </c>
      <c r="B6" s="184">
        <f>COUNTA(B7:B11)</f>
        <v>0</v>
      </c>
      <c r="C6" s="185">
        <f>COUNTA(C7:C11)</f>
        <v>0</v>
      </c>
      <c r="D6" s="184">
        <f>E6+F6</f>
        <v>0</v>
      </c>
      <c r="E6" s="186">
        <f aca="true" t="shared" si="0" ref="E6:J6">COUNTA(E7:E11)</f>
        <v>0</v>
      </c>
      <c r="F6" s="185">
        <f t="shared" si="0"/>
        <v>0</v>
      </c>
      <c r="G6" s="187">
        <f t="shared" si="0"/>
        <v>0</v>
      </c>
      <c r="H6" s="186">
        <f t="shared" si="0"/>
        <v>0</v>
      </c>
      <c r="I6" s="186">
        <f t="shared" si="0"/>
        <v>0</v>
      </c>
      <c r="J6" s="185">
        <f t="shared" si="0"/>
        <v>0</v>
      </c>
    </row>
    <row r="7" spans="1:10" ht="12.75">
      <c r="A7" s="112"/>
      <c r="B7" s="99"/>
      <c r="C7" s="135"/>
      <c r="D7" s="99"/>
      <c r="E7" s="96"/>
      <c r="F7" s="97"/>
      <c r="G7" s="11"/>
      <c r="H7" s="132"/>
      <c r="I7" s="12"/>
      <c r="J7" s="13"/>
    </row>
    <row r="8" spans="1:10" ht="12.75">
      <c r="A8" s="109"/>
      <c r="B8" s="73"/>
      <c r="C8" s="136"/>
      <c r="D8" s="73"/>
      <c r="E8" s="72"/>
      <c r="F8" s="39"/>
      <c r="G8" s="14"/>
      <c r="H8" s="133"/>
      <c r="I8" s="15"/>
      <c r="J8" s="16"/>
    </row>
    <row r="9" spans="1:10" ht="12.75">
      <c r="A9" s="109"/>
      <c r="B9" s="73"/>
      <c r="C9" s="136"/>
      <c r="D9" s="73"/>
      <c r="E9" s="72"/>
      <c r="F9" s="39"/>
      <c r="G9" s="14"/>
      <c r="H9" s="133"/>
      <c r="I9" s="15"/>
      <c r="J9" s="16"/>
    </row>
    <row r="10" spans="1:13" s="22" customFormat="1" ht="12.75">
      <c r="A10" s="109"/>
      <c r="B10" s="73"/>
      <c r="C10" s="136"/>
      <c r="D10" s="73"/>
      <c r="E10" s="72"/>
      <c r="F10" s="39"/>
      <c r="G10" s="14"/>
      <c r="H10" s="133"/>
      <c r="I10" s="15"/>
      <c r="J10" s="16"/>
      <c r="K10"/>
      <c r="L10"/>
      <c r="M10" s="27"/>
    </row>
    <row r="11" spans="1:13" s="22" customFormat="1" ht="13.5" thickBot="1">
      <c r="A11" s="111"/>
      <c r="B11" s="110"/>
      <c r="C11" s="137"/>
      <c r="D11" s="110"/>
      <c r="E11" s="89"/>
      <c r="F11" s="90"/>
      <c r="G11" s="19"/>
      <c r="H11" s="134"/>
      <c r="I11" s="100"/>
      <c r="J11" s="20"/>
      <c r="K11"/>
      <c r="L11"/>
      <c r="M11" s="27"/>
    </row>
    <row r="12" spans="1:10" s="145" customFormat="1" ht="15.75" thickBot="1">
      <c r="A12" s="183" t="s">
        <v>167</v>
      </c>
      <c r="B12" s="184">
        <f>COUNTA(B13:B22)</f>
        <v>0</v>
      </c>
      <c r="C12" s="185">
        <f>COUNTA(C13:C22)</f>
        <v>0</v>
      </c>
      <c r="D12" s="184">
        <f>E12+F12</f>
        <v>0</v>
      </c>
      <c r="E12" s="186">
        <f aca="true" t="shared" si="1" ref="E12:J12">COUNTA(E13:E22)</f>
        <v>0</v>
      </c>
      <c r="F12" s="185">
        <f t="shared" si="1"/>
        <v>0</v>
      </c>
      <c r="G12" s="184">
        <f t="shared" si="1"/>
        <v>0</v>
      </c>
      <c r="H12" s="188">
        <f t="shared" si="1"/>
        <v>0</v>
      </c>
      <c r="I12" s="186">
        <f t="shared" si="1"/>
        <v>0</v>
      </c>
      <c r="J12" s="185">
        <f t="shared" si="1"/>
        <v>0</v>
      </c>
    </row>
    <row r="13" spans="1:10" ht="12.75">
      <c r="A13" s="112"/>
      <c r="B13" s="99"/>
      <c r="C13" s="135"/>
      <c r="D13" s="99"/>
      <c r="E13" s="96"/>
      <c r="F13" s="97"/>
      <c r="G13" s="11"/>
      <c r="H13" s="132"/>
      <c r="I13" s="12"/>
      <c r="J13" s="13"/>
    </row>
    <row r="14" spans="1:10" ht="12.75">
      <c r="A14" s="109"/>
      <c r="B14" s="73"/>
      <c r="C14" s="136"/>
      <c r="D14" s="73"/>
      <c r="E14" s="72"/>
      <c r="F14" s="39"/>
      <c r="G14" s="14"/>
      <c r="H14" s="133"/>
      <c r="I14" s="15"/>
      <c r="J14" s="16"/>
    </row>
    <row r="15" spans="1:10" ht="12.75">
      <c r="A15" s="109"/>
      <c r="B15" s="73"/>
      <c r="C15" s="136"/>
      <c r="D15" s="73"/>
      <c r="E15" s="72"/>
      <c r="F15" s="39"/>
      <c r="G15" s="14"/>
      <c r="H15" s="133"/>
      <c r="I15" s="15"/>
      <c r="J15" s="16"/>
    </row>
    <row r="16" spans="1:10" ht="12.75">
      <c r="A16" s="109"/>
      <c r="B16" s="73"/>
      <c r="C16" s="136"/>
      <c r="D16" s="73"/>
      <c r="E16" s="72"/>
      <c r="F16" s="39"/>
      <c r="G16" s="14"/>
      <c r="H16" s="133"/>
      <c r="I16" s="15"/>
      <c r="J16" s="16"/>
    </row>
    <row r="17" spans="1:10" ht="12.75">
      <c r="A17" s="111"/>
      <c r="B17" s="110"/>
      <c r="C17" s="137"/>
      <c r="D17" s="110"/>
      <c r="E17" s="89"/>
      <c r="F17" s="90"/>
      <c r="G17" s="19"/>
      <c r="H17" s="134"/>
      <c r="I17" s="100"/>
      <c r="J17" s="20"/>
    </row>
    <row r="18" spans="1:10" ht="12.75">
      <c r="A18" s="112"/>
      <c r="B18" s="99"/>
      <c r="C18" s="135"/>
      <c r="D18" s="99"/>
      <c r="E18" s="96"/>
      <c r="F18" s="97"/>
      <c r="G18" s="11"/>
      <c r="H18" s="132"/>
      <c r="I18" s="12"/>
      <c r="J18" s="13"/>
    </row>
    <row r="19" spans="1:10" ht="12.75">
      <c r="A19" s="109"/>
      <c r="B19" s="73"/>
      <c r="C19" s="136"/>
      <c r="D19" s="73"/>
      <c r="E19" s="72"/>
      <c r="F19" s="39"/>
      <c r="G19" s="14"/>
      <c r="H19" s="133"/>
      <c r="I19" s="15"/>
      <c r="J19" s="16"/>
    </row>
    <row r="20" spans="1:10" ht="12.75">
      <c r="A20" s="109"/>
      <c r="B20" s="73"/>
      <c r="C20" s="136"/>
      <c r="D20" s="73"/>
      <c r="E20" s="72"/>
      <c r="F20" s="39"/>
      <c r="G20" s="14"/>
      <c r="H20" s="133"/>
      <c r="I20" s="15"/>
      <c r="J20" s="16"/>
    </row>
    <row r="21" spans="1:10" ht="12.75">
      <c r="A21" s="109"/>
      <c r="B21" s="73"/>
      <c r="C21" s="136"/>
      <c r="D21" s="73"/>
      <c r="E21" s="72"/>
      <c r="F21" s="39"/>
      <c r="G21" s="14"/>
      <c r="H21" s="133"/>
      <c r="I21" s="15"/>
      <c r="J21" s="16"/>
    </row>
    <row r="22" spans="1:10" ht="13.5" thickBot="1">
      <c r="A22" s="111"/>
      <c r="B22" s="110"/>
      <c r="C22" s="137"/>
      <c r="D22" s="110"/>
      <c r="E22" s="89"/>
      <c r="F22" s="90"/>
      <c r="G22" s="19"/>
      <c r="H22" s="134"/>
      <c r="I22" s="100"/>
      <c r="J22" s="20"/>
    </row>
    <row r="23" spans="1:10" s="145" customFormat="1" ht="15.75" thickBot="1">
      <c r="A23" s="221" t="s">
        <v>41</v>
      </c>
      <c r="B23" s="222">
        <f>SUM(B6+B12)</f>
        <v>0</v>
      </c>
      <c r="C23" s="223">
        <f>SUM(C6+C12)</f>
        <v>0</v>
      </c>
      <c r="D23" s="222">
        <f>E23+F23</f>
        <v>0</v>
      </c>
      <c r="E23" s="224">
        <f>SUM(E6+E12)</f>
        <v>0</v>
      </c>
      <c r="F23" s="223">
        <f>SUM(F6+F12)</f>
        <v>0</v>
      </c>
      <c r="G23" s="222"/>
      <c r="H23" s="225"/>
      <c r="I23" s="224"/>
      <c r="J23" s="223"/>
    </row>
    <row r="25" ht="13.5" thickBot="1"/>
    <row r="26" spans="1:3" ht="12.75">
      <c r="A26" s="115" t="s">
        <v>39</v>
      </c>
      <c r="B26" s="116" t="s">
        <v>65</v>
      </c>
      <c r="C26" s="117"/>
    </row>
    <row r="27" spans="1:3" ht="12.75">
      <c r="A27" s="118" t="s">
        <v>38</v>
      </c>
      <c r="B27" s="119" t="s">
        <v>64</v>
      </c>
      <c r="C27" s="120"/>
    </row>
    <row r="28" spans="1:3" ht="12.75">
      <c r="A28" s="118" t="s">
        <v>52</v>
      </c>
      <c r="B28" s="119" t="s">
        <v>87</v>
      </c>
      <c r="C28" s="120"/>
    </row>
    <row r="29" spans="1:3" ht="13.5" thickBot="1">
      <c r="A29" s="121" t="s">
        <v>85</v>
      </c>
      <c r="B29" s="122" t="s">
        <v>86</v>
      </c>
      <c r="C29" s="123"/>
    </row>
    <row r="30" ht="24.75" customHeight="1"/>
    <row r="31" ht="24.75" customHeight="1"/>
  </sheetData>
  <sheetProtection/>
  <mergeCells count="3">
    <mergeCell ref="D4:F4"/>
    <mergeCell ref="B4:C4"/>
    <mergeCell ref="G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&amp;L&amp;A
&amp;D&amp;RCOMET</oddHeader>
    <oddFooter>&amp;L&amp;9FFG Structural Programmes&amp;R&amp;P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11.421875" defaultRowHeight="12.75"/>
  <cols>
    <col min="1" max="1" width="54.421875" style="22" bestFit="1" customWidth="1"/>
    <col min="2" max="5" width="11.140625" style="22" customWidth="1"/>
    <col min="6" max="16384" width="11.421875" style="22" customWidth="1"/>
  </cols>
  <sheetData>
    <row r="1" spans="1:6" ht="12.75">
      <c r="A1" s="41"/>
      <c r="B1" s="41"/>
      <c r="F1" s="159" t="str">
        <f>'[1]Part B1 Cover'!C15</f>
        <v>&gt; FFG Project No&lt;</v>
      </c>
    </row>
    <row r="2" spans="1:6" ht="12.75">
      <c r="A2" s="147"/>
      <c r="B2" s="147"/>
      <c r="C2" s="379"/>
      <c r="D2" s="379"/>
      <c r="E2" s="379"/>
      <c r="F2" s="160" t="str">
        <f>'[1]Part B1 Cover'!C13</f>
        <v>&gt; K-Project (Short Title) &lt;</v>
      </c>
    </row>
    <row r="3" ht="13.5" thickBot="1"/>
    <row r="4" spans="1:6" ht="39.75" customHeight="1" thickBot="1">
      <c r="A4" s="475" t="s">
        <v>66</v>
      </c>
      <c r="B4" s="477" t="s">
        <v>1</v>
      </c>
      <c r="C4" s="477"/>
      <c r="D4" s="477"/>
      <c r="E4" s="477"/>
      <c r="F4" s="446"/>
    </row>
    <row r="5" spans="1:6" ht="13.5" thickBot="1">
      <c r="A5" s="476"/>
      <c r="B5" s="378" t="s">
        <v>161</v>
      </c>
      <c r="C5" s="378" t="s">
        <v>169</v>
      </c>
      <c r="D5" s="378" t="s">
        <v>170</v>
      </c>
      <c r="E5" s="378" t="s">
        <v>171</v>
      </c>
      <c r="F5" s="405" t="s">
        <v>115</v>
      </c>
    </row>
    <row r="6" spans="1:6" ht="15.75" thickBot="1">
      <c r="A6" s="368" t="s">
        <v>67</v>
      </c>
      <c r="B6" s="406"/>
      <c r="C6" s="390"/>
      <c r="D6" s="390"/>
      <c r="E6" s="369"/>
      <c r="F6" s="370"/>
    </row>
    <row r="7" spans="1:6" ht="26.25" thickBot="1">
      <c r="A7" s="277" t="s">
        <v>125</v>
      </c>
      <c r="B7" s="381">
        <v>0</v>
      </c>
      <c r="C7" s="373">
        <v>0</v>
      </c>
      <c r="D7" s="373">
        <v>0</v>
      </c>
      <c r="E7" s="395">
        <v>0</v>
      </c>
      <c r="F7" s="278">
        <v>0</v>
      </c>
    </row>
    <row r="8" spans="1:9" ht="15.75" thickBot="1">
      <c r="A8" s="368" t="s">
        <v>68</v>
      </c>
      <c r="B8" s="380"/>
      <c r="C8" s="390"/>
      <c r="D8" s="390"/>
      <c r="E8" s="369"/>
      <c r="F8" s="370"/>
      <c r="I8" s="1"/>
    </row>
    <row r="9" spans="1:6" ht="25.5">
      <c r="A9" s="372" t="s">
        <v>126</v>
      </c>
      <c r="B9" s="382">
        <v>0</v>
      </c>
      <c r="C9" s="279">
        <v>0</v>
      </c>
      <c r="D9" s="279">
        <v>0</v>
      </c>
      <c r="E9" s="396">
        <v>0</v>
      </c>
      <c r="F9" s="280">
        <v>0</v>
      </c>
    </row>
    <row r="10" spans="1:6" ht="12.75">
      <c r="A10" s="114" t="s">
        <v>127</v>
      </c>
      <c r="B10" s="383">
        <v>0</v>
      </c>
      <c r="C10" s="281">
        <v>0</v>
      </c>
      <c r="D10" s="281">
        <v>0</v>
      </c>
      <c r="E10" s="397">
        <v>0</v>
      </c>
      <c r="F10" s="142">
        <v>0</v>
      </c>
    </row>
    <row r="11" spans="1:6" ht="12.75">
      <c r="A11" s="114" t="s">
        <v>128</v>
      </c>
      <c r="B11" s="383">
        <v>0</v>
      </c>
      <c r="C11" s="281">
        <v>0</v>
      </c>
      <c r="D11" s="281">
        <v>0</v>
      </c>
      <c r="E11" s="397">
        <v>0</v>
      </c>
      <c r="F11" s="142">
        <v>0</v>
      </c>
    </row>
    <row r="12" spans="1:6" ht="12.75">
      <c r="A12" s="113" t="s">
        <v>58</v>
      </c>
      <c r="B12" s="384">
        <v>0</v>
      </c>
      <c r="C12" s="282">
        <v>0</v>
      </c>
      <c r="D12" s="282">
        <v>0</v>
      </c>
      <c r="E12" s="398">
        <v>0</v>
      </c>
      <c r="F12" s="143">
        <v>0</v>
      </c>
    </row>
    <row r="13" spans="1:6" ht="13.5" thickBot="1">
      <c r="A13" s="113" t="s">
        <v>162</v>
      </c>
      <c r="B13" s="385">
        <v>0</v>
      </c>
      <c r="C13" s="391">
        <v>0</v>
      </c>
      <c r="D13" s="391">
        <v>0</v>
      </c>
      <c r="E13" s="399">
        <v>0</v>
      </c>
      <c r="F13" s="144">
        <v>0</v>
      </c>
    </row>
    <row r="14" spans="1:6" ht="15.75" thickBot="1">
      <c r="A14" s="368" t="s">
        <v>166</v>
      </c>
      <c r="B14" s="380"/>
      <c r="C14" s="390"/>
      <c r="D14" s="390"/>
      <c r="E14" s="369"/>
      <c r="F14" s="370"/>
    </row>
    <row r="15" spans="1:6" ht="26.25" thickBot="1">
      <c r="A15" s="356" t="s">
        <v>168</v>
      </c>
      <c r="B15" s="392"/>
      <c r="C15" s="393"/>
      <c r="D15" s="393"/>
      <c r="E15" s="400"/>
      <c r="F15" s="394"/>
    </row>
    <row r="16" spans="1:6" ht="15.75" thickBot="1">
      <c r="A16" s="368" t="s">
        <v>69</v>
      </c>
      <c r="B16" s="380"/>
      <c r="C16" s="390"/>
      <c r="D16" s="390"/>
      <c r="E16" s="369"/>
      <c r="F16" s="370"/>
    </row>
    <row r="17" spans="1:6" ht="12.75">
      <c r="A17" s="124" t="s">
        <v>163</v>
      </c>
      <c r="B17" s="386">
        <v>0</v>
      </c>
      <c r="C17" s="374">
        <v>0</v>
      </c>
      <c r="D17" s="374">
        <v>0</v>
      </c>
      <c r="E17" s="401">
        <v>0</v>
      </c>
      <c r="F17" s="283">
        <v>0</v>
      </c>
    </row>
    <row r="18" spans="1:6" ht="12.75">
      <c r="A18" s="124" t="s">
        <v>164</v>
      </c>
      <c r="B18" s="387">
        <v>0</v>
      </c>
      <c r="C18" s="375">
        <v>0</v>
      </c>
      <c r="D18" s="375">
        <v>0</v>
      </c>
      <c r="E18" s="402">
        <v>0</v>
      </c>
      <c r="F18" s="371">
        <v>0</v>
      </c>
    </row>
    <row r="19" spans="1:6" ht="12.75">
      <c r="A19" s="113" t="s">
        <v>102</v>
      </c>
      <c r="B19" s="388">
        <v>0</v>
      </c>
      <c r="C19" s="376">
        <v>0</v>
      </c>
      <c r="D19" s="376">
        <v>0</v>
      </c>
      <c r="E19" s="403">
        <v>0</v>
      </c>
      <c r="F19" s="284">
        <v>0</v>
      </c>
    </row>
    <row r="20" spans="1:6" ht="12.75">
      <c r="A20" s="114" t="s">
        <v>129</v>
      </c>
      <c r="B20" s="389">
        <v>0</v>
      </c>
      <c r="C20" s="377">
        <v>0</v>
      </c>
      <c r="D20" s="377">
        <v>0</v>
      </c>
      <c r="E20" s="404">
        <v>0</v>
      </c>
      <c r="F20" s="285">
        <v>0</v>
      </c>
    </row>
    <row r="21" spans="1:6" ht="12.75">
      <c r="A21" s="286" t="s">
        <v>130</v>
      </c>
      <c r="B21" s="389">
        <v>0</v>
      </c>
      <c r="C21" s="377">
        <v>0</v>
      </c>
      <c r="D21" s="377">
        <v>0</v>
      </c>
      <c r="E21" s="404">
        <v>0</v>
      </c>
      <c r="F21" s="285">
        <v>0</v>
      </c>
    </row>
    <row r="22" spans="1:6" ht="12.75">
      <c r="A22" s="113" t="s">
        <v>157</v>
      </c>
      <c r="B22" s="388">
        <v>0</v>
      </c>
      <c r="C22" s="376">
        <v>0</v>
      </c>
      <c r="D22" s="376">
        <v>0</v>
      </c>
      <c r="E22" s="403">
        <v>0</v>
      </c>
      <c r="F22" s="284">
        <v>0</v>
      </c>
    </row>
    <row r="23" spans="1:6" ht="12.75">
      <c r="A23" s="114" t="s">
        <v>129</v>
      </c>
      <c r="B23" s="389">
        <v>0</v>
      </c>
      <c r="C23" s="377">
        <v>0</v>
      </c>
      <c r="D23" s="377">
        <v>0</v>
      </c>
      <c r="E23" s="404">
        <v>0</v>
      </c>
      <c r="F23" s="285">
        <v>0</v>
      </c>
    </row>
    <row r="24" spans="1:6" ht="12.75">
      <c r="A24" s="114" t="s">
        <v>130</v>
      </c>
      <c r="B24" s="389">
        <v>0</v>
      </c>
      <c r="C24" s="377">
        <v>0</v>
      </c>
      <c r="D24" s="377">
        <v>0</v>
      </c>
      <c r="E24" s="404">
        <v>0</v>
      </c>
      <c r="F24" s="285">
        <v>0</v>
      </c>
    </row>
  </sheetData>
  <sheetProtection/>
  <mergeCells count="2">
    <mergeCell ref="A4:A5"/>
    <mergeCell ref="B4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3"/>
  <headerFooter alignWithMargins="0">
    <oddHeader>&amp;L&amp;A
&amp;D&amp;RCOMET</oddHeader>
    <oddFooter>&amp;L&amp;9FFG Structural Programmes&amp;R&amp;P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</dc:creator>
  <cp:keywords/>
  <dc:description/>
  <cp:lastModifiedBy>Julia Bissenberger</cp:lastModifiedBy>
  <cp:lastPrinted>2010-04-14T10:46:36Z</cp:lastPrinted>
  <dcterms:created xsi:type="dcterms:W3CDTF">2000-03-07T13:28:16Z</dcterms:created>
  <dcterms:modified xsi:type="dcterms:W3CDTF">2015-10-16T11:50:54Z</dcterms:modified>
  <cp:category/>
  <cp:version/>
  <cp:contentType/>
  <cp:contentStatus/>
</cp:coreProperties>
</file>