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S:\SP\2_PROGR\COMET\3_Call_Zentren_K2_2FP_4YE\1_Hauptdokumente\12_Antrag_Annex\"/>
    </mc:Choice>
  </mc:AlternateContent>
  <bookViews>
    <workbookView xWindow="480" yWindow="45" windowWidth="15195" windowHeight="11640" tabRatio="956"/>
  </bookViews>
  <sheets>
    <sheet name="Cover" sheetId="31" r:id="rId1"/>
    <sheet name="Ausfüllhilfe" sheetId="30" r:id="rId2"/>
    <sheet name="1. TOTAL_Period1" sheetId="23" r:id="rId3"/>
    <sheet name="2. TOTAL_Period2" sheetId="27" r:id="rId4"/>
    <sheet name="3. R&amp;D Infrastructure Centre" sheetId="11" r:id="rId5"/>
    <sheet name="4. Scientific Partners" sheetId="28" r:id="rId6"/>
    <sheet name="5. Company Partners" sheetId="29" r:id="rId7"/>
  </sheets>
  <definedNames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nl_Sp_einfach" localSheetId="4">'3. R&amp;D Infrastructure Centre'!#REF!</definedName>
    <definedName name="Anl_Sp_einfach">#REF!</definedName>
    <definedName name="Anl_Sp_erweitert" localSheetId="4">'3. R&amp;D Infrastructure Centre'!#REF!</definedName>
    <definedName name="Anl_Sp_erweitert">#REF!</definedName>
    <definedName name="BDKk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2">'1. TOTAL_Period1'!$A$1:$J$56</definedName>
    <definedName name="_xlnm.Print_Area" localSheetId="3">'2. TOTAL_Period2'!$A$1:$I$57</definedName>
    <definedName name="_xlnm.Print_Area" localSheetId="4">'3. R&amp;D Infrastructure Centre'!$A$1:$E$32</definedName>
    <definedName name="_xlnm.Print_Area" localSheetId="5">'4. Scientific Partners'!$A$1:$E$74</definedName>
    <definedName name="_xlnm.Print_Area" localSheetId="6">'5. Company Partners'!$A$1:$E$42</definedName>
    <definedName name="_xlnm.Print_Area" localSheetId="0">Cover!$A$1:$G$27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PKk">#REF!</definedName>
    <definedName name="ISKk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</definedNames>
  <calcPr calcId="162913"/>
</workbook>
</file>

<file path=xl/calcChain.xml><?xml version="1.0" encoding="utf-8"?>
<calcChain xmlns="http://schemas.openxmlformats.org/spreadsheetml/2006/main">
  <c r="H56" i="27" l="1"/>
  <c r="H55" i="27"/>
  <c r="H54" i="27"/>
  <c r="H53" i="27"/>
  <c r="H52" i="27"/>
  <c r="H51" i="27"/>
  <c r="H50" i="27"/>
  <c r="H49" i="27"/>
  <c r="H48" i="27"/>
  <c r="H47" i="27"/>
  <c r="H46" i="27"/>
  <c r="H45" i="27"/>
  <c r="H44" i="27"/>
  <c r="H43" i="27"/>
  <c r="H42" i="27"/>
  <c r="H41" i="27"/>
  <c r="H40" i="27"/>
  <c r="H39" i="27"/>
  <c r="H38" i="27"/>
  <c r="H30" i="27"/>
  <c r="H29" i="27"/>
  <c r="H28" i="27"/>
  <c r="H27" i="27"/>
  <c r="H26" i="27"/>
  <c r="H25" i="27"/>
  <c r="I17" i="27"/>
  <c r="H17" i="27"/>
  <c r="H16" i="27"/>
  <c r="H15" i="27"/>
  <c r="H14" i="27"/>
  <c r="H13" i="27"/>
  <c r="H12" i="27"/>
  <c r="H11" i="27"/>
  <c r="H10" i="27"/>
  <c r="H9" i="27"/>
  <c r="H8" i="27"/>
  <c r="H7" i="27"/>
  <c r="G8" i="27" l="1"/>
  <c r="G17" i="27" s="1"/>
  <c r="G12" i="27"/>
  <c r="G30" i="27"/>
  <c r="G39" i="27"/>
  <c r="G49" i="27"/>
  <c r="G56" i="27" s="1"/>
  <c r="G50" i="27"/>
  <c r="G53" i="27"/>
  <c r="G57" i="27" l="1"/>
  <c r="G31" i="27"/>
  <c r="F53" i="27"/>
  <c r="F50" i="27"/>
  <c r="F39" i="27"/>
  <c r="F49" i="27" s="1"/>
  <c r="F30" i="27"/>
  <c r="F12" i="27"/>
  <c r="F8" i="27"/>
  <c r="F56" i="27" l="1"/>
  <c r="F17" i="27"/>
  <c r="F31" i="27" s="1"/>
  <c r="C39" i="29"/>
  <c r="B35" i="28"/>
  <c r="B17" i="28"/>
  <c r="C6" i="28" s="1"/>
  <c r="B17" i="11"/>
  <c r="B18" i="11" s="1"/>
  <c r="C17" i="11"/>
  <c r="B30" i="11"/>
  <c r="B39" i="29"/>
  <c r="D38" i="29"/>
  <c r="D37" i="29"/>
  <c r="D36" i="29"/>
  <c r="D35" i="29"/>
  <c r="D34" i="29"/>
  <c r="D33" i="29"/>
  <c r="D32" i="29"/>
  <c r="D31" i="29"/>
  <c r="D30" i="29"/>
  <c r="D29" i="29"/>
  <c r="D28" i="29"/>
  <c r="E53" i="27"/>
  <c r="E50" i="27"/>
  <c r="E39" i="27"/>
  <c r="E49" i="27" s="1"/>
  <c r="E30" i="27"/>
  <c r="E12" i="27"/>
  <c r="E17" i="27" s="1"/>
  <c r="E8" i="27"/>
  <c r="C73" i="28"/>
  <c r="B73" i="28"/>
  <c r="D72" i="28"/>
  <c r="D71" i="28"/>
  <c r="D70" i="28"/>
  <c r="D69" i="28"/>
  <c r="D68" i="28"/>
  <c r="D67" i="28"/>
  <c r="D66" i="28"/>
  <c r="D65" i="28"/>
  <c r="D64" i="28"/>
  <c r="D63" i="28"/>
  <c r="D62" i="28"/>
  <c r="B55" i="28"/>
  <c r="C51" i="28" s="1"/>
  <c r="C35" i="28"/>
  <c r="D34" i="28"/>
  <c r="D33" i="28"/>
  <c r="D32" i="28"/>
  <c r="D31" i="28"/>
  <c r="D30" i="28"/>
  <c r="D29" i="28"/>
  <c r="D28" i="28"/>
  <c r="D27" i="28"/>
  <c r="D26" i="28"/>
  <c r="D25" i="28"/>
  <c r="D24" i="28"/>
  <c r="C17" i="29"/>
  <c r="B17" i="29"/>
  <c r="D16" i="29"/>
  <c r="D15" i="29"/>
  <c r="D14" i="29"/>
  <c r="D13" i="29"/>
  <c r="D12" i="29"/>
  <c r="D11" i="29"/>
  <c r="D10" i="29"/>
  <c r="D9" i="29"/>
  <c r="D8" i="29"/>
  <c r="D7" i="29"/>
  <c r="D6" i="29"/>
  <c r="D53" i="27"/>
  <c r="C53" i="27"/>
  <c r="D50" i="27"/>
  <c r="C50" i="27"/>
  <c r="D39" i="27"/>
  <c r="D49" i="27" s="1"/>
  <c r="C39" i="27"/>
  <c r="C49" i="27" s="1"/>
  <c r="D12" i="27"/>
  <c r="C12" i="27"/>
  <c r="B31" i="11"/>
  <c r="D8" i="27"/>
  <c r="D17" i="27" s="1"/>
  <c r="C8" i="27"/>
  <c r="I53" i="23"/>
  <c r="I50" i="23"/>
  <c r="I39" i="23"/>
  <c r="I49" i="23"/>
  <c r="G55" i="23"/>
  <c r="G54" i="23"/>
  <c r="F53" i="23"/>
  <c r="E53" i="23"/>
  <c r="D53" i="23"/>
  <c r="D56" i="23" s="1"/>
  <c r="C53" i="23"/>
  <c r="G52" i="23"/>
  <c r="G51" i="23"/>
  <c r="B36" i="28" s="1"/>
  <c r="F50" i="23"/>
  <c r="E50" i="23"/>
  <c r="D50" i="23"/>
  <c r="C50" i="23"/>
  <c r="G48" i="23"/>
  <c r="G47" i="23"/>
  <c r="G46" i="23"/>
  <c r="G45" i="23"/>
  <c r="G44" i="23"/>
  <c r="G43" i="23"/>
  <c r="G42" i="23"/>
  <c r="G41" i="23"/>
  <c r="G40" i="23"/>
  <c r="F39" i="23"/>
  <c r="F49" i="23"/>
  <c r="E39" i="23"/>
  <c r="E49" i="23"/>
  <c r="E56" i="23" s="1"/>
  <c r="D39" i="23"/>
  <c r="C39" i="23"/>
  <c r="C49" i="23"/>
  <c r="C56" i="23" s="1"/>
  <c r="G38" i="23"/>
  <c r="I12" i="23"/>
  <c r="G11" i="23"/>
  <c r="G14" i="23"/>
  <c r="G13" i="23"/>
  <c r="F12" i="23"/>
  <c r="E12" i="23"/>
  <c r="E17" i="23" s="1"/>
  <c r="E31" i="23" s="1"/>
  <c r="D12" i="23"/>
  <c r="C12" i="23"/>
  <c r="I30" i="23"/>
  <c r="J29" i="23" s="1"/>
  <c r="J28" i="23"/>
  <c r="I8" i="23"/>
  <c r="D30" i="27"/>
  <c r="C30" i="27"/>
  <c r="G29" i="23"/>
  <c r="G25" i="23"/>
  <c r="H25" i="23" s="1"/>
  <c r="G26" i="23"/>
  <c r="G30" i="23" s="1"/>
  <c r="H29" i="23" s="1"/>
  <c r="G27" i="23"/>
  <c r="G28" i="23"/>
  <c r="G7" i="23"/>
  <c r="C8" i="23"/>
  <c r="C17" i="23" s="1"/>
  <c r="C31" i="23" s="1"/>
  <c r="D8" i="23"/>
  <c r="E8" i="23"/>
  <c r="F8" i="23"/>
  <c r="F17" i="23" s="1"/>
  <c r="F31" i="23" s="1"/>
  <c r="G15" i="23"/>
  <c r="G10" i="23"/>
  <c r="G9" i="23"/>
  <c r="D30" i="23"/>
  <c r="E30" i="23"/>
  <c r="F30" i="23"/>
  <c r="C30" i="23"/>
  <c r="B18" i="29"/>
  <c r="G16" i="23"/>
  <c r="D49" i="23"/>
  <c r="G39" i="23"/>
  <c r="G49" i="23" s="1"/>
  <c r="J26" i="23"/>
  <c r="J27" i="23"/>
  <c r="J25" i="23"/>
  <c r="C53" i="28" l="1"/>
  <c r="F57" i="27"/>
  <c r="D56" i="27"/>
  <c r="D57" i="27" s="1"/>
  <c r="C56" i="27"/>
  <c r="D31" i="27"/>
  <c r="E56" i="27"/>
  <c r="E57" i="27" s="1"/>
  <c r="J30" i="23"/>
  <c r="E31" i="27"/>
  <c r="B40" i="29"/>
  <c r="C74" i="28"/>
  <c r="F56" i="23"/>
  <c r="G50" i="23"/>
  <c r="C17" i="27"/>
  <c r="C31" i="27" s="1"/>
  <c r="C36" i="28"/>
  <c r="H26" i="23"/>
  <c r="G12" i="23"/>
  <c r="G53" i="23"/>
  <c r="G56" i="23" s="1"/>
  <c r="D17" i="23"/>
  <c r="D31" i="23" s="1"/>
  <c r="I56" i="23"/>
  <c r="D40" i="29"/>
  <c r="B74" i="28"/>
  <c r="C40" i="29"/>
  <c r="D39" i="29"/>
  <c r="C18" i="11"/>
  <c r="D17" i="11"/>
  <c r="E17" i="11" s="1"/>
  <c r="B42" i="29"/>
  <c r="C42" i="29" s="1"/>
  <c r="C18" i="29"/>
  <c r="B20" i="29"/>
  <c r="C20" i="29" s="1"/>
  <c r="D17" i="29"/>
  <c r="E14" i="29" s="1"/>
  <c r="C48" i="28"/>
  <c r="C55" i="28"/>
  <c r="B56" i="28"/>
  <c r="C54" i="28"/>
  <c r="C50" i="28"/>
  <c r="C47" i="28"/>
  <c r="C46" i="28"/>
  <c r="C52" i="28"/>
  <c r="C49" i="28"/>
  <c r="C45" i="28"/>
  <c r="C44" i="28"/>
  <c r="C9" i="28"/>
  <c r="D35" i="28"/>
  <c r="E27" i="28" s="1"/>
  <c r="B18" i="28"/>
  <c r="C13" i="28"/>
  <c r="C15" i="28"/>
  <c r="C17" i="28"/>
  <c r="C16" i="28"/>
  <c r="C12" i="28"/>
  <c r="C11" i="28"/>
  <c r="C10" i="28"/>
  <c r="C7" i="28"/>
  <c r="C8" i="28"/>
  <c r="C14" i="28"/>
  <c r="E31" i="29"/>
  <c r="J56" i="23"/>
  <c r="J39" i="23"/>
  <c r="J53" i="23"/>
  <c r="J49" i="23"/>
  <c r="J38" i="23"/>
  <c r="E37" i="29"/>
  <c r="E28" i="29"/>
  <c r="E35" i="29"/>
  <c r="E38" i="29"/>
  <c r="E33" i="29"/>
  <c r="E34" i="29"/>
  <c r="E32" i="29"/>
  <c r="E29" i="29"/>
  <c r="E36" i="29"/>
  <c r="E30" i="29"/>
  <c r="H28" i="23"/>
  <c r="I27" i="27"/>
  <c r="D73" i="28"/>
  <c r="E70" i="28" s="1"/>
  <c r="I17" i="23"/>
  <c r="H27" i="23"/>
  <c r="H30" i="23" s="1"/>
  <c r="J50" i="23"/>
  <c r="G8" i="23"/>
  <c r="C57" i="27" l="1"/>
  <c r="I8" i="27"/>
  <c r="E15" i="29"/>
  <c r="E12" i="29"/>
  <c r="D18" i="29"/>
  <c r="E13" i="29"/>
  <c r="E7" i="29"/>
  <c r="E8" i="29"/>
  <c r="E16" i="29"/>
  <c r="E9" i="29"/>
  <c r="E10" i="29"/>
  <c r="E6" i="29"/>
  <c r="E11" i="29"/>
  <c r="E24" i="28"/>
  <c r="E35" i="28"/>
  <c r="D36" i="28"/>
  <c r="E33" i="28"/>
  <c r="E25" i="28"/>
  <c r="E34" i="28"/>
  <c r="E26" i="28"/>
  <c r="E29" i="28"/>
  <c r="E30" i="28"/>
  <c r="E32" i="28"/>
  <c r="E28" i="28"/>
  <c r="E31" i="28"/>
  <c r="J13" i="23"/>
  <c r="J12" i="23"/>
  <c r="J9" i="23"/>
  <c r="J16" i="23"/>
  <c r="J14" i="23"/>
  <c r="I31" i="23"/>
  <c r="J15" i="23"/>
  <c r="J7" i="23"/>
  <c r="J10" i="23"/>
  <c r="J11" i="23"/>
  <c r="H56" i="23"/>
  <c r="H38" i="23"/>
  <c r="H49" i="23"/>
  <c r="H39" i="23"/>
  <c r="E71" i="28"/>
  <c r="E66" i="28"/>
  <c r="E65" i="28"/>
  <c r="E62" i="28"/>
  <c r="D74" i="28"/>
  <c r="E69" i="28"/>
  <c r="E67" i="28"/>
  <c r="E72" i="28"/>
  <c r="E73" i="28"/>
  <c r="E64" i="28"/>
  <c r="E68" i="28"/>
  <c r="J8" i="23"/>
  <c r="H53" i="23"/>
  <c r="I28" i="27"/>
  <c r="I29" i="27"/>
  <c r="I26" i="27"/>
  <c r="I25" i="27"/>
  <c r="G17" i="23"/>
  <c r="H8" i="23" s="1"/>
  <c r="E63" i="28"/>
  <c r="H50" i="23"/>
  <c r="I15" i="27" l="1"/>
  <c r="I14" i="27"/>
  <c r="I16" i="27"/>
  <c r="I10" i="27"/>
  <c r="H31" i="27"/>
  <c r="I13" i="27"/>
  <c r="I9" i="27"/>
  <c r="I7" i="27"/>
  <c r="I12" i="27"/>
  <c r="I11" i="27"/>
  <c r="I49" i="27"/>
  <c r="I39" i="27"/>
  <c r="I50" i="27"/>
  <c r="I56" i="27"/>
  <c r="H57" i="27"/>
  <c r="I38" i="27"/>
  <c r="I53" i="27"/>
  <c r="I30" i="27"/>
  <c r="J17" i="23"/>
  <c r="H13" i="23"/>
  <c r="H11" i="23"/>
  <c r="H15" i="23"/>
  <c r="H10" i="23"/>
  <c r="H9" i="23"/>
  <c r="G31" i="23"/>
  <c r="H7" i="23"/>
  <c r="H16" i="23"/>
  <c r="H14" i="23"/>
  <c r="H12" i="23"/>
  <c r="H17" i="23" l="1"/>
  <c r="H31" i="23" s="1"/>
</calcChain>
</file>

<file path=xl/comments1.xml><?xml version="1.0" encoding="utf-8"?>
<comments xmlns="http://schemas.openxmlformats.org/spreadsheetml/2006/main">
  <authors>
    <author>Ingrid Fleischhacker</author>
  </authors>
  <commentList>
    <comment ref="B23" authorId="0" shapeId="0">
      <text>
        <r>
          <rPr>
            <b/>
            <sz val="9"/>
            <color indexed="81"/>
            <rFont val="Segoe UI"/>
            <charset val="1"/>
          </rPr>
          <t>Ingrid Fleischhacker:</t>
        </r>
        <r>
          <rPr>
            <sz val="9"/>
            <color indexed="81"/>
            <rFont val="Segoe UI"/>
            <charset val="1"/>
          </rPr>
          <t xml:space="preserve">
Y9 optional?</t>
        </r>
      </text>
    </comment>
  </commentList>
</comments>
</file>

<file path=xl/sharedStrings.xml><?xml version="1.0" encoding="utf-8"?>
<sst xmlns="http://schemas.openxmlformats.org/spreadsheetml/2006/main" count="372" uniqueCount="169">
  <si>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</si>
  <si>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</si>
  <si>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</si>
  <si>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</si>
  <si>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</si>
  <si>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</si>
  <si>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</si>
  <si>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</si>
  <si>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</si>
  <si>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</si>
  <si>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</si>
  <si>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6)</t>
  </si>
  <si>
    <t>TT.MM.JJJJ</t>
  </si>
  <si>
    <t>In-Kind</t>
  </si>
  <si>
    <t>Cash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</si>
  <si>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</si>
  <si>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</si>
  <si>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</si>
  <si>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</si>
  <si>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</si>
  <si>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</si>
  <si>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</si>
  <si>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</si>
  <si>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</si>
  <si>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Area</t>
  </si>
  <si>
    <t>2i)</t>
  </si>
  <si>
    <t>&gt;Project Title (max. 120 characters)&lt;</t>
  </si>
  <si>
    <t>&gt;Short Titel (max. 20 characters)&lt;</t>
  </si>
  <si>
    <t>to:</t>
  </si>
  <si>
    <t>Date:</t>
  </si>
  <si>
    <t xml:space="preserve">1c. Financing - first funding period </t>
  </si>
  <si>
    <t>Total costs</t>
  </si>
  <si>
    <t>Personnel Costs (Centre)</t>
  </si>
  <si>
    <t>Material Costs (Centre)</t>
  </si>
  <si>
    <t>Material costs</t>
  </si>
  <si>
    <t xml:space="preserve">Third party services (excl. SP+CP) </t>
  </si>
  <si>
    <t>Scientific Partners - Costs</t>
  </si>
  <si>
    <t>Company Partners - In-Kind-Costs</t>
  </si>
  <si>
    <t>Use of R&amp;D infrastructure (Centre)</t>
  </si>
  <si>
    <t>Year 1</t>
  </si>
  <si>
    <t>Year 2</t>
  </si>
  <si>
    <t>Year 3</t>
  </si>
  <si>
    <t>Year 4</t>
  </si>
  <si>
    <t>Year 5</t>
  </si>
  <si>
    <t>Quota 
in %</t>
  </si>
  <si>
    <t>Total costs = costs per area (check sum)</t>
  </si>
  <si>
    <t>Costs per area</t>
  </si>
  <si>
    <t>Financing - total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</si>
  <si>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</si>
  <si>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</si>
  <si>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</si>
  <si>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</si>
  <si>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</si>
  <si>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</si>
  <si>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</si>
  <si>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Vienna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</si>
  <si>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</si>
  <si>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</si>
  <si>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</si>
  <si>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</si>
  <si>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Costs = Financing (check sum)</t>
  </si>
  <si>
    <t>Financing
total</t>
  </si>
  <si>
    <t>actual</t>
  </si>
  <si>
    <t>actual/forecast</t>
  </si>
  <si>
    <t>forecast</t>
  </si>
  <si>
    <t>Quota Centre Plan in %</t>
  </si>
  <si>
    <t>check sum</t>
  </si>
  <si>
    <t>budget</t>
  </si>
  <si>
    <t>assets &lt;7.000 EUR to be summed up</t>
  </si>
  <si>
    <t xml:space="preserve">2c. Financing - second funding period </t>
  </si>
  <si>
    <t>Year 6</t>
  </si>
  <si>
    <t>Year 7</t>
  </si>
  <si>
    <t>MM/YYYY</t>
  </si>
  <si>
    <t>1b. Costs per area - first funding period</t>
  </si>
  <si>
    <t>First Funding Period</t>
  </si>
  <si>
    <t>1a. Costs total - first funding period</t>
  </si>
  <si>
    <t>Centre Plan first period total</t>
  </si>
  <si>
    <t>2a. Costs total - second funding period</t>
  </si>
  <si>
    <t>2b. Costs per area - second funding period</t>
  </si>
  <si>
    <t>Second Funding Period</t>
  </si>
  <si>
    <t>centre plan</t>
  </si>
  <si>
    <t>deviation in %</t>
  </si>
  <si>
    <t>deviation</t>
  </si>
  <si>
    <t>Total investments COMET</t>
  </si>
  <si>
    <t>R&amp;D infrastructure first funding period</t>
  </si>
  <si>
    <t>R&amp;D infrastructure second funding period</t>
  </si>
  <si>
    <t>4b) other income (-)</t>
  </si>
  <si>
    <t>Total public funding</t>
  </si>
  <si>
    <t>SP - In-Kind-Contributions (personell  and other costs)</t>
  </si>
  <si>
    <t>CP - In-Kind-Contributions (personell and other costs)</t>
  </si>
  <si>
    <t xml:space="preserve">Total </t>
  </si>
  <si>
    <t>Total Costs</t>
  </si>
  <si>
    <t>Y1 - Y 4</t>
  </si>
  <si>
    <t>Total costs Scientific Partners</t>
  </si>
  <si>
    <t>Total  Contributions Y1 - Y4</t>
  </si>
  <si>
    <t>Total contributions Scientific Partners</t>
  </si>
  <si>
    <t>Total Contributions Y1 - Y4</t>
  </si>
  <si>
    <t xml:space="preserve">In-Kind = Costs </t>
  </si>
  <si>
    <t>Total Company Partners</t>
  </si>
  <si>
    <t>In-Kind-Quota</t>
  </si>
  <si>
    <t>4a. Costs per Scientific Partners</t>
  </si>
  <si>
    <t>4b. Contributions per Scientific Partners</t>
  </si>
  <si>
    <t>4c. Costs per Scientific Partners</t>
  </si>
  <si>
    <t>4d. Contributions per Scientific Partners</t>
  </si>
  <si>
    <t xml:space="preserve">Total Budget </t>
  </si>
  <si>
    <t>5a. Costs and Contributions per Company Partners</t>
  </si>
  <si>
    <t>Year 8</t>
  </si>
  <si>
    <t>5b. Costs and Contributions per Company Partners</t>
  </si>
  <si>
    <t>Company Partners second funding period</t>
  </si>
  <si>
    <t>Company Partners first funding period</t>
  </si>
  <si>
    <t>Scientific Partners first funding period</t>
  </si>
  <si>
    <t>Scientific Partners second funding period</t>
  </si>
  <si>
    <t>Short Title:</t>
  </si>
  <si>
    <t>Scientific Partners FP1</t>
  </si>
  <si>
    <t>Scientific Partners FP2</t>
  </si>
  <si>
    <t>Company Partners FP1</t>
  </si>
  <si>
    <t>Company Partners FP2</t>
  </si>
  <si>
    <t>Content</t>
  </si>
  <si>
    <r>
      <t xml:space="preserve">Other </t>
    </r>
    <r>
      <rPr>
        <b/>
        <sz val="10"/>
        <color indexed="8"/>
        <rFont val="Calibri"/>
        <family val="2"/>
      </rPr>
      <t>direct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costs / income (centre)</t>
    </r>
  </si>
  <si>
    <r>
      <t xml:space="preserve">4a) other </t>
    </r>
    <r>
      <rPr>
        <sz val="9"/>
        <color indexed="8"/>
        <rFont val="Calibri"/>
        <family val="2"/>
      </rPr>
      <t>direct</t>
    </r>
    <r>
      <rPr>
        <sz val="9"/>
        <color indexed="10"/>
        <rFont val="Calibri"/>
        <family val="2"/>
      </rPr>
      <t xml:space="preserve"> </t>
    </r>
    <r>
      <rPr>
        <sz val="9"/>
        <rFont val="Calibri"/>
        <family val="2"/>
      </rPr>
      <t>costs</t>
    </r>
  </si>
  <si>
    <t>Choose one of the two reporting methods for the planned investments of the Centre (use of R&amp;D infrastructure):</t>
  </si>
  <si>
    <r>
      <t>a)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claiming the yearly allowance for depreciation or</t>
    </r>
  </si>
  <si>
    <r>
      <t>b)</t>
    </r>
    <r>
      <rPr>
        <sz val="9"/>
        <rFont val="Times New Roman"/>
        <family val="1"/>
      </rPr>
      <t xml:space="preserve">     </t>
    </r>
    <r>
      <rPr>
        <sz val="9"/>
        <rFont val="Arial"/>
        <family val="2"/>
      </rPr>
      <t>reporting the full costs of acquisition in the year of acquisition and correcting the eligible costs by the residual book value in the final year.</t>
    </r>
  </si>
  <si>
    <t xml:space="preserve">Additionally the optional use of machinery used in COMET can be applied for via machine hours and machine hour rates. </t>
  </si>
  <si>
    <t>Use of R&amp;D infrastructure / Use of Machinery</t>
  </si>
  <si>
    <t xml:space="preserve">actual/forecast 
Y1-Y4 </t>
  </si>
  <si>
    <t xml:space="preserve">check sum </t>
  </si>
  <si>
    <t xml:space="preserve"> + residual book value at the end of the funding period</t>
  </si>
  <si>
    <t xml:space="preserve"> - residual book value at the end of the funding period</t>
  </si>
  <si>
    <t xml:space="preserve">Vorgehensweise bei der Eingabe der Kosten im eCall: </t>
  </si>
  <si>
    <t xml:space="preserve">eCall </t>
  </si>
  <si>
    <t>Kostenkategorie lt. Antrag Excel</t>
  </si>
  <si>
    <t xml:space="preserve">1) Personnel Costs (Centre) </t>
  </si>
  <si>
    <t xml:space="preserve">F&amp;E infrastrukturnutzung: </t>
  </si>
  <si>
    <t xml:space="preserve">3) Use of R&amp;D Infrastructur (Centre) </t>
  </si>
  <si>
    <t xml:space="preserve">2) Material Costs (Centre)  </t>
  </si>
  <si>
    <t xml:space="preserve">Drittkosten: </t>
  </si>
  <si>
    <t xml:space="preserve">4) Other direct Costs / Income (Centre) </t>
  </si>
  <si>
    <t xml:space="preserve">Summe der Kosten </t>
  </si>
  <si>
    <t>= Total Costs</t>
  </si>
  <si>
    <t>Diese Seite muss dem Kostenplan nicht beigelegt werden!</t>
  </si>
  <si>
    <t xml:space="preserve">Personalkosten: </t>
  </si>
  <si>
    <t xml:space="preserve">Sachkosten: </t>
  </si>
  <si>
    <t xml:space="preserve">Partnerkosten: </t>
  </si>
  <si>
    <t>eCall-ID:</t>
  </si>
  <si>
    <t>Costs &amp; Financing Tables 4YE</t>
  </si>
  <si>
    <t>CORE DOCUMENT</t>
  </si>
  <si>
    <t>Full Title:</t>
  </si>
  <si>
    <t>FP1</t>
  </si>
  <si>
    <t>FP2</t>
  </si>
  <si>
    <t>Duration FP1:</t>
  </si>
  <si>
    <t>Duration FP2:</t>
  </si>
  <si>
    <t>from</t>
  </si>
  <si>
    <t>1. Total Period 1</t>
  </si>
  <si>
    <t>2. Total Period 2</t>
  </si>
  <si>
    <t>3. R&amp;D Infrafstructure Centre</t>
  </si>
  <si>
    <t>4. Scientific Partners</t>
  </si>
  <si>
    <t>5. Company Partners</t>
  </si>
  <si>
    <t>COMET-Zentren (K2) 3. Call, 4YE</t>
  </si>
  <si>
    <t>Year 9</t>
  </si>
  <si>
    <t xml:space="preserve">Year 9 </t>
  </si>
  <si>
    <t>Total budget 
Y5 - Y9</t>
  </si>
  <si>
    <t>Y5 - Y9</t>
  </si>
  <si>
    <t>Total budget Y5 - Y9</t>
  </si>
  <si>
    <t>Version 1.0, 01.06.2020</t>
  </si>
  <si>
    <t>Total  Budget Y5 - Y9</t>
  </si>
  <si>
    <t>Die Laufzeit der 2. Förderungsperiode wurde um ein Jahr von 4 auf 5 Jahre kostenneutral verlängert.</t>
  </si>
  <si>
    <t>5) Scientific Partners - Costs 
6) Company Partners - In-Kind Costs</t>
  </si>
  <si>
    <t>SP - In-Kind-Contributions (personell and other costs)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</si>
</sst>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;\-\ #,##0.00"/>
    <numFmt numFmtId="165" formatCode="#,##0.00\ ;\-\ #,##0.00\ "/>
    <numFmt numFmtId="166" formatCode="_-[$€]\ * #,##0.00_-;\-[$€]\ * #,##0.00_-;_-[$€]\ * &quot;-&quot;??_-;_-@_-"/>
  </numFmts>
  <fonts count="4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E3032E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20"/>
      <name val="Calibri"/>
      <family val="2"/>
      <scheme val="minor"/>
    </font>
    <font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b/>
      <sz val="11"/>
      <name val="Arial"/>
      <family val="2"/>
    </font>
    <font>
      <sz val="12"/>
      <color rgb="FFFF0000"/>
      <name val="Calibri"/>
      <family val="2"/>
      <scheme val="minor"/>
    </font>
    <font>
      <sz val="11"/>
      <color indexed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E303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13" fillId="0" borderId="0"/>
    <xf numFmtId="164" fontId="1" fillId="0" borderId="0"/>
    <xf numFmtId="44" fontId="1" fillId="0" borderId="0" applyFont="0" applyFill="0" applyBorder="0" applyAlignment="0" applyProtection="0"/>
  </cellStyleXfs>
  <cellXfs count="281">
    <xf numFmtId="0" fontId="0" fillId="0" borderId="0" xfId="0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0" xfId="0" applyFont="1" applyFill="1" applyBorder="1"/>
    <xf numFmtId="0" fontId="17" fillId="0" borderId="0" xfId="0" applyFont="1" applyFill="1" applyBorder="1"/>
    <xf numFmtId="0" fontId="15" fillId="0" borderId="0" xfId="0" applyFont="1" applyBorder="1"/>
    <xf numFmtId="0" fontId="20" fillId="0" borderId="0" xfId="0" applyFont="1"/>
    <xf numFmtId="0" fontId="22" fillId="0" borderId="0" xfId="0" applyFont="1" applyFill="1" applyBorder="1" applyAlignment="1">
      <alignment horizontal="center"/>
    </xf>
    <xf numFmtId="0" fontId="15" fillId="0" borderId="0" xfId="0" applyFont="1" applyFill="1"/>
    <xf numFmtId="0" fontId="17" fillId="0" borderId="0" xfId="0" applyFont="1" applyAlignment="1">
      <alignment horizontal="left"/>
    </xf>
    <xf numFmtId="0" fontId="15" fillId="0" borderId="7" xfId="0" applyFont="1" applyBorder="1" applyAlignment="1">
      <alignment horizontal="center"/>
    </xf>
    <xf numFmtId="0" fontId="22" fillId="3" borderId="3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15" fontId="23" fillId="2" borderId="1" xfId="0" applyNumberFormat="1" applyFont="1" applyFill="1" applyBorder="1" applyAlignment="1">
      <alignment horizontal="left"/>
    </xf>
    <xf numFmtId="15" fontId="17" fillId="2" borderId="2" xfId="0" applyNumberFormat="1" applyFont="1" applyFill="1" applyBorder="1"/>
    <xf numFmtId="3" fontId="17" fillId="0" borderId="7" xfId="0" applyNumberFormat="1" applyFont="1" applyBorder="1" applyAlignment="1">
      <alignment horizontal="right"/>
    </xf>
    <xf numFmtId="3" fontId="17" fillId="2" borderId="7" xfId="0" applyNumberFormat="1" applyFont="1" applyFill="1" applyBorder="1"/>
    <xf numFmtId="10" fontId="17" fillId="2" borderId="7" xfId="0" applyNumberFormat="1" applyFont="1" applyFill="1" applyBorder="1"/>
    <xf numFmtId="15" fontId="23" fillId="2" borderId="8" xfId="0" applyNumberFormat="1" applyFont="1" applyFill="1" applyBorder="1" applyAlignment="1">
      <alignment horizontal="left"/>
    </xf>
    <xf numFmtId="15" fontId="17" fillId="2" borderId="9" xfId="0" applyNumberFormat="1" applyFont="1" applyFill="1" applyBorder="1"/>
    <xf numFmtId="3" fontId="17" fillId="2" borderId="10" xfId="0" applyNumberFormat="1" applyFont="1" applyFill="1" applyBorder="1" applyAlignment="1">
      <alignment horizontal="right"/>
    </xf>
    <xf numFmtId="3" fontId="17" fillId="2" borderId="10" xfId="0" applyNumberFormat="1" applyFont="1" applyFill="1" applyBorder="1"/>
    <xf numFmtId="10" fontId="17" fillId="2" borderId="10" xfId="0" applyNumberFormat="1" applyFont="1" applyFill="1" applyBorder="1"/>
    <xf numFmtId="15" fontId="24" fillId="2" borderId="11" xfId="0" applyNumberFormat="1" applyFont="1" applyFill="1" applyBorder="1" applyAlignment="1">
      <alignment horizontal="left"/>
    </xf>
    <xf numFmtId="15" fontId="15" fillId="2" borderId="12" xfId="0" applyNumberFormat="1" applyFont="1" applyFill="1" applyBorder="1"/>
    <xf numFmtId="3" fontId="15" fillId="0" borderId="13" xfId="0" applyNumberFormat="1" applyFont="1" applyBorder="1" applyAlignment="1">
      <alignment horizontal="right"/>
    </xf>
    <xf numFmtId="3" fontId="15" fillId="2" borderId="13" xfId="0" applyNumberFormat="1" applyFont="1" applyFill="1" applyBorder="1"/>
    <xf numFmtId="10" fontId="15" fillId="2" borderId="13" xfId="0" applyNumberFormat="1" applyFont="1" applyFill="1" applyBorder="1"/>
    <xf numFmtId="15" fontId="24" fillId="2" borderId="14" xfId="0" applyNumberFormat="1" applyFont="1" applyFill="1" applyBorder="1" applyAlignment="1">
      <alignment horizontal="left"/>
    </xf>
    <xf numFmtId="15" fontId="15" fillId="2" borderId="15" xfId="0" applyNumberFormat="1" applyFont="1" applyFill="1" applyBorder="1"/>
    <xf numFmtId="3" fontId="15" fillId="0" borderId="16" xfId="0" applyNumberFormat="1" applyFont="1" applyBorder="1" applyAlignment="1">
      <alignment horizontal="right"/>
    </xf>
    <xf numFmtId="3" fontId="15" fillId="2" borderId="16" xfId="0" applyNumberFormat="1" applyFont="1" applyFill="1" applyBorder="1"/>
    <xf numFmtId="10" fontId="15" fillId="2" borderId="16" xfId="0" applyNumberFormat="1" applyFont="1" applyFill="1" applyBorder="1"/>
    <xf numFmtId="3" fontId="15" fillId="0" borderId="7" xfId="0" applyNumberFormat="1" applyFont="1" applyBorder="1" applyAlignment="1">
      <alignment horizontal="right"/>
    </xf>
    <xf numFmtId="15" fontId="23" fillId="2" borderId="17" xfId="0" applyNumberFormat="1" applyFont="1" applyFill="1" applyBorder="1" applyAlignment="1">
      <alignment horizontal="left"/>
    </xf>
    <xf numFmtId="15" fontId="17" fillId="2" borderId="18" xfId="0" applyNumberFormat="1" applyFont="1" applyFill="1" applyBorder="1" applyAlignment="1">
      <alignment wrapText="1"/>
    </xf>
    <xf numFmtId="10" fontId="15" fillId="2" borderId="10" xfId="0" applyNumberFormat="1" applyFont="1" applyFill="1" applyBorder="1"/>
    <xf numFmtId="10" fontId="15" fillId="2" borderId="19" xfId="0" applyNumberFormat="1" applyFont="1" applyFill="1" applyBorder="1"/>
    <xf numFmtId="15" fontId="24" fillId="2" borderId="8" xfId="0" applyNumberFormat="1" applyFont="1" applyFill="1" applyBorder="1" applyAlignment="1">
      <alignment horizontal="left"/>
    </xf>
    <xf numFmtId="15" fontId="15" fillId="2" borderId="20" xfId="0" applyNumberFormat="1" applyFont="1" applyFill="1" applyBorder="1"/>
    <xf numFmtId="3" fontId="15" fillId="0" borderId="10" xfId="0" applyNumberFormat="1" applyFont="1" applyBorder="1" applyAlignment="1">
      <alignment horizontal="right"/>
    </xf>
    <xf numFmtId="3" fontId="15" fillId="2" borderId="21" xfId="0" applyNumberFormat="1" applyFont="1" applyFill="1" applyBorder="1"/>
    <xf numFmtId="15" fontId="24" fillId="2" borderId="22" xfId="0" applyNumberFormat="1" applyFont="1" applyFill="1" applyBorder="1" applyAlignment="1">
      <alignment horizontal="left"/>
    </xf>
    <xf numFmtId="15" fontId="15" fillId="2" borderId="0" xfId="0" applyNumberFormat="1" applyFont="1" applyFill="1" applyBorder="1"/>
    <xf numFmtId="3" fontId="15" fillId="0" borderId="21" xfId="0" applyNumberFormat="1" applyFont="1" applyBorder="1" applyAlignment="1">
      <alignment horizontal="right"/>
    </xf>
    <xf numFmtId="15" fontId="17" fillId="2" borderId="18" xfId="0" applyNumberFormat="1" applyFont="1" applyFill="1" applyBorder="1"/>
    <xf numFmtId="3" fontId="17" fillId="2" borderId="19" xfId="0" applyNumberFormat="1" applyFont="1" applyFill="1" applyBorder="1" applyAlignment="1">
      <alignment horizontal="right"/>
    </xf>
    <xf numFmtId="3" fontId="17" fillId="2" borderId="19" xfId="0" applyNumberFormat="1" applyFont="1" applyFill="1" applyBorder="1"/>
    <xf numFmtId="10" fontId="17" fillId="2" borderId="19" xfId="0" applyNumberFormat="1" applyFont="1" applyFill="1" applyBorder="1"/>
    <xf numFmtId="15" fontId="15" fillId="2" borderId="23" xfId="0" applyNumberFormat="1" applyFont="1" applyFill="1" applyBorder="1"/>
    <xf numFmtId="0" fontId="22" fillId="3" borderId="1" xfId="0" applyFont="1" applyFill="1" applyBorder="1"/>
    <xf numFmtId="2" fontId="22" fillId="3" borderId="2" xfId="0" applyNumberFormat="1" applyFont="1" applyFill="1" applyBorder="1" applyAlignment="1">
      <alignment wrapText="1"/>
    </xf>
    <xf numFmtId="3" fontId="22" fillId="3" borderId="7" xfId="0" applyNumberFormat="1" applyFont="1" applyFill="1" applyBorder="1" applyAlignment="1">
      <alignment horizontal="right"/>
    </xf>
    <xf numFmtId="3" fontId="22" fillId="3" borderId="7" xfId="0" applyNumberFormat="1" applyFont="1" applyFill="1" applyBorder="1"/>
    <xf numFmtId="10" fontId="22" fillId="3" borderId="7" xfId="0" applyNumberFormat="1" applyFont="1" applyFill="1" applyBorder="1"/>
    <xf numFmtId="0" fontId="17" fillId="2" borderId="7" xfId="0" applyFont="1" applyFill="1" applyBorder="1" applyAlignment="1">
      <alignment horizontal="left" vertical="center"/>
    </xf>
    <xf numFmtId="2" fontId="15" fillId="2" borderId="7" xfId="0" applyNumberFormat="1" applyFont="1" applyFill="1" applyBorder="1" applyAlignment="1">
      <alignment wrapText="1"/>
    </xf>
    <xf numFmtId="0" fontId="17" fillId="2" borderId="7" xfId="0" applyFont="1" applyFill="1" applyBorder="1" applyAlignment="1">
      <alignment horizontal="center" vertical="center" wrapText="1"/>
    </xf>
    <xf numFmtId="4" fontId="22" fillId="2" borderId="7" xfId="4" applyNumberFormat="1" applyFont="1" applyFill="1" applyBorder="1" applyAlignment="1">
      <alignment horizontal="center" vertical="center" wrapText="1"/>
    </xf>
    <xf numFmtId="0" fontId="15" fillId="2" borderId="7" xfId="0" applyFont="1" applyFill="1" applyBorder="1"/>
    <xf numFmtId="0" fontId="17" fillId="0" borderId="24" xfId="0" applyFont="1" applyFill="1" applyBorder="1"/>
    <xf numFmtId="2" fontId="17" fillId="0" borderId="25" xfId="0" applyNumberFormat="1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right"/>
    </xf>
    <xf numFmtId="0" fontId="17" fillId="0" borderId="26" xfId="0" applyFont="1" applyFill="1" applyBorder="1"/>
    <xf numFmtId="2" fontId="17" fillId="0" borderId="20" xfId="0" applyNumberFormat="1" applyFont="1" applyFill="1" applyBorder="1" applyAlignment="1">
      <alignment horizontal="left" vertical="center" wrapText="1"/>
    </xf>
    <xf numFmtId="3" fontId="17" fillId="0" borderId="13" xfId="0" applyNumberFormat="1" applyFont="1" applyFill="1" applyBorder="1" applyAlignment="1">
      <alignment horizontal="right"/>
    </xf>
    <xf numFmtId="3" fontId="17" fillId="2" borderId="13" xfId="0" applyNumberFormat="1" applyFont="1" applyFill="1" applyBorder="1" applyAlignment="1">
      <alignment horizontal="right"/>
    </xf>
    <xf numFmtId="0" fontId="17" fillId="0" borderId="27" xfId="0" applyFont="1" applyFill="1" applyBorder="1"/>
    <xf numFmtId="2" fontId="17" fillId="0" borderId="23" xfId="0" applyNumberFormat="1" applyFont="1" applyFill="1" applyBorder="1" applyAlignment="1">
      <alignment horizontal="left" vertical="center" wrapText="1"/>
    </xf>
    <xf numFmtId="3" fontId="17" fillId="0" borderId="16" xfId="0" applyNumberFormat="1" applyFont="1" applyFill="1" applyBorder="1" applyAlignment="1">
      <alignment horizontal="right"/>
    </xf>
    <xf numFmtId="3" fontId="17" fillId="2" borderId="16" xfId="0" applyNumberFormat="1" applyFont="1" applyFill="1" applyBorder="1" applyAlignment="1">
      <alignment horizontal="right"/>
    </xf>
    <xf numFmtId="2" fontId="22" fillId="3" borderId="3" xfId="0" applyNumberFormat="1" applyFont="1" applyFill="1" applyBorder="1" applyAlignment="1">
      <alignment horizontal="left" vertical="center" wrapText="1"/>
    </xf>
    <xf numFmtId="10" fontId="22" fillId="3" borderId="7" xfId="0" applyNumberFormat="1" applyFont="1" applyFill="1" applyBorder="1" applyAlignment="1">
      <alignment horizontal="right"/>
    </xf>
    <xf numFmtId="0" fontId="17" fillId="2" borderId="7" xfId="0" applyFont="1" applyFill="1" applyBorder="1"/>
    <xf numFmtId="2" fontId="17" fillId="2" borderId="7" xfId="0" applyNumberFormat="1" applyFont="1" applyFill="1" applyBorder="1" applyAlignment="1">
      <alignment wrapText="1"/>
    </xf>
    <xf numFmtId="3" fontId="17" fillId="2" borderId="7" xfId="0" applyNumberFormat="1" applyFont="1" applyFill="1" applyBorder="1" applyAlignment="1">
      <alignment horizontal="right"/>
    </xf>
    <xf numFmtId="3" fontId="17" fillId="0" borderId="28" xfId="0" applyNumberFormat="1" applyFont="1" applyFill="1" applyBorder="1" applyAlignment="1">
      <alignment horizontal="right"/>
    </xf>
    <xf numFmtId="15" fontId="20" fillId="0" borderId="0" xfId="0" applyNumberFormat="1" applyFont="1"/>
    <xf numFmtId="15" fontId="15" fillId="0" borderId="0" xfId="0" applyNumberFormat="1" applyFont="1"/>
    <xf numFmtId="15" fontId="26" fillId="2" borderId="29" xfId="0" applyNumberFormat="1" applyFont="1" applyFill="1" applyBorder="1"/>
    <xf numFmtId="15" fontId="17" fillId="2" borderId="30" xfId="0" applyNumberFormat="1" applyFont="1" applyFill="1" applyBorder="1"/>
    <xf numFmtId="3" fontId="27" fillId="2" borderId="31" xfId="0" applyNumberFormat="1" applyFont="1" applyFill="1" applyBorder="1"/>
    <xf numFmtId="10" fontId="27" fillId="2" borderId="31" xfId="0" applyNumberFormat="1" applyFont="1" applyFill="1" applyBorder="1" applyAlignment="1">
      <alignment horizontal="right"/>
    </xf>
    <xf numFmtId="15" fontId="15" fillId="0" borderId="0" xfId="0" applyNumberFormat="1" applyFont="1" applyAlignment="1">
      <alignment wrapText="1"/>
    </xf>
    <xf numFmtId="15" fontId="26" fillId="2" borderId="17" xfId="0" applyNumberFormat="1" applyFont="1" applyFill="1" applyBorder="1"/>
    <xf numFmtId="15" fontId="17" fillId="2" borderId="25" xfId="0" applyNumberFormat="1" applyFont="1" applyFill="1" applyBorder="1"/>
    <xf numFmtId="3" fontId="19" fillId="2" borderId="19" xfId="0" applyNumberFormat="1" applyFont="1" applyFill="1" applyBorder="1" applyAlignment="1">
      <alignment horizontal="right"/>
    </xf>
    <xf numFmtId="3" fontId="27" fillId="2" borderId="19" xfId="0" applyNumberFormat="1" applyFont="1" applyFill="1" applyBorder="1"/>
    <xf numFmtId="10" fontId="27" fillId="2" borderId="19" xfId="0" applyNumberFormat="1" applyFont="1" applyFill="1" applyBorder="1" applyAlignment="1">
      <alignment horizontal="right"/>
    </xf>
    <xf numFmtId="15" fontId="21" fillId="2" borderId="8" xfId="0" applyNumberFormat="1" applyFont="1" applyFill="1" applyBorder="1"/>
    <xf numFmtId="15" fontId="15" fillId="2" borderId="32" xfId="0" applyNumberFormat="1" applyFont="1" applyFill="1" applyBorder="1"/>
    <xf numFmtId="9" fontId="27" fillId="2" borderId="31" xfId="0" applyNumberFormat="1" applyFont="1" applyFill="1" applyBorder="1" applyAlignment="1">
      <alignment horizontal="right"/>
    </xf>
    <xf numFmtId="15" fontId="15" fillId="0" borderId="0" xfId="0" applyNumberFormat="1" applyFont="1" applyFill="1" applyBorder="1"/>
    <xf numFmtId="15" fontId="21" fillId="2" borderId="29" xfId="0" applyNumberFormat="1" applyFont="1" applyFill="1" applyBorder="1"/>
    <xf numFmtId="15" fontId="15" fillId="2" borderId="30" xfId="0" applyNumberFormat="1" applyFont="1" applyFill="1" applyBorder="1"/>
    <xf numFmtId="15" fontId="21" fillId="2" borderId="14" xfId="0" applyNumberFormat="1" applyFont="1" applyFill="1" applyBorder="1"/>
    <xf numFmtId="15" fontId="17" fillId="2" borderId="1" xfId="0" applyNumberFormat="1" applyFont="1" applyFill="1" applyBorder="1"/>
    <xf numFmtId="15" fontId="22" fillId="2" borderId="3" xfId="0" applyNumberFormat="1" applyFont="1" applyFill="1" applyBorder="1"/>
    <xf numFmtId="3" fontId="19" fillId="2" borderId="7" xfId="0" applyNumberFormat="1" applyFont="1" applyFill="1" applyBorder="1" applyAlignment="1">
      <alignment horizontal="right"/>
    </xf>
    <xf numFmtId="3" fontId="27" fillId="2" borderId="7" xfId="0" applyNumberFormat="1" applyFont="1" applyFill="1" applyBorder="1"/>
    <xf numFmtId="10" fontId="27" fillId="2" borderId="7" xfId="0" applyNumberFormat="1" applyFont="1" applyFill="1" applyBorder="1" applyAlignment="1">
      <alignment horizontal="right"/>
    </xf>
    <xf numFmtId="15" fontId="21" fillId="2" borderId="11" xfId="0" applyNumberFormat="1" applyFont="1" applyFill="1" applyBorder="1"/>
    <xf numFmtId="9" fontId="28" fillId="2" borderId="21" xfId="0" applyNumberFormat="1" applyFont="1" applyFill="1" applyBorder="1" applyAlignment="1">
      <alignment horizontal="right"/>
    </xf>
    <xf numFmtId="15" fontId="21" fillId="2" borderId="22" xfId="0" applyNumberFormat="1" applyFont="1" applyFill="1" applyBorder="1"/>
    <xf numFmtId="15" fontId="15" fillId="2" borderId="33" xfId="0" applyNumberFormat="1" applyFont="1" applyFill="1" applyBorder="1" applyAlignment="1">
      <alignment wrapText="1"/>
    </xf>
    <xf numFmtId="9" fontId="28" fillId="2" borderId="31" xfId="0" applyNumberFormat="1" applyFont="1" applyFill="1" applyBorder="1" applyAlignment="1">
      <alignment horizontal="right"/>
    </xf>
    <xf numFmtId="15" fontId="15" fillId="0" borderId="0" xfId="0" applyNumberFormat="1" applyFont="1" applyAlignment="1">
      <alignment horizontal="left"/>
    </xf>
    <xf numFmtId="3" fontId="15" fillId="2" borderId="10" xfId="0" applyNumberFormat="1" applyFont="1" applyFill="1" applyBorder="1"/>
    <xf numFmtId="9" fontId="28" fillId="2" borderId="31" xfId="0" applyNumberFormat="1" applyFont="1" applyFill="1" applyBorder="1"/>
    <xf numFmtId="15" fontId="15" fillId="2" borderId="23" xfId="0" applyNumberFormat="1" applyFont="1" applyFill="1" applyBorder="1" applyAlignment="1">
      <alignment wrapText="1"/>
    </xf>
    <xf numFmtId="9" fontId="28" fillId="2" borderId="34" xfId="0" applyNumberFormat="1" applyFont="1" applyFill="1" applyBorder="1"/>
    <xf numFmtId="15" fontId="19" fillId="2" borderId="1" xfId="0" applyNumberFormat="1" applyFont="1" applyFill="1" applyBorder="1"/>
    <xf numFmtId="15" fontId="17" fillId="2" borderId="3" xfId="0" applyNumberFormat="1" applyFont="1" applyFill="1" applyBorder="1"/>
    <xf numFmtId="3" fontId="27" fillId="2" borderId="7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right"/>
    </xf>
    <xf numFmtId="0" fontId="22" fillId="0" borderId="0" xfId="0" applyFont="1" applyFill="1" applyBorder="1"/>
    <xf numFmtId="2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horizontal="right"/>
    </xf>
    <xf numFmtId="10" fontId="22" fillId="0" borderId="0" xfId="0" applyNumberFormat="1" applyFont="1" applyFill="1" applyBorder="1"/>
    <xf numFmtId="0" fontId="17" fillId="2" borderId="7" xfId="0" applyFont="1" applyFill="1" applyBorder="1" applyAlignment="1">
      <alignment wrapText="1"/>
    </xf>
    <xf numFmtId="4" fontId="15" fillId="0" borderId="0" xfId="4" applyNumberFormat="1" applyFont="1" applyFill="1" applyAlignment="1"/>
    <xf numFmtId="4" fontId="15" fillId="0" borderId="0" xfId="4" applyNumberFormat="1" applyFont="1"/>
    <xf numFmtId="4" fontId="15" fillId="0" borderId="0" xfId="4" applyNumberFormat="1" applyFont="1" applyBorder="1"/>
    <xf numFmtId="4" fontId="15" fillId="0" borderId="0" xfId="4" applyNumberFormat="1" applyFont="1" applyAlignment="1"/>
    <xf numFmtId="4" fontId="22" fillId="3" borderId="7" xfId="4" applyNumberFormat="1" applyFont="1" applyFill="1" applyBorder="1" applyAlignment="1"/>
    <xf numFmtId="4" fontId="22" fillId="3" borderId="7" xfId="4" applyNumberFormat="1" applyFont="1" applyFill="1" applyBorder="1" applyAlignment="1">
      <alignment horizontal="center" vertical="center"/>
    </xf>
    <xf numFmtId="4" fontId="22" fillId="3" borderId="7" xfId="4" applyNumberFormat="1" applyFont="1" applyFill="1" applyBorder="1" applyAlignment="1">
      <alignment horizontal="center" wrapText="1"/>
    </xf>
    <xf numFmtId="4" fontId="17" fillId="2" borderId="7" xfId="4" applyNumberFormat="1" applyFont="1" applyFill="1" applyBorder="1" applyAlignment="1"/>
    <xf numFmtId="3" fontId="17" fillId="2" borderId="1" xfId="4" applyNumberFormat="1" applyFont="1" applyFill="1" applyBorder="1"/>
    <xf numFmtId="9" fontId="17" fillId="2" borderId="7" xfId="4" applyNumberFormat="1" applyFont="1" applyFill="1" applyBorder="1" applyAlignment="1"/>
    <xf numFmtId="165" fontId="25" fillId="0" borderId="0" xfId="4" applyNumberFormat="1" applyFont="1"/>
    <xf numFmtId="3" fontId="17" fillId="2" borderId="7" xfId="4" applyNumberFormat="1" applyFont="1" applyFill="1" applyBorder="1"/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15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/>
    </xf>
    <xf numFmtId="0" fontId="19" fillId="0" borderId="0" xfId="0" applyFont="1"/>
    <xf numFmtId="43" fontId="22" fillId="3" borderId="36" xfId="0" applyNumberFormat="1" applyFont="1" applyFill="1" applyBorder="1" applyAlignment="1">
      <alignment horizontal="center" vertical="center" wrapText="1"/>
    </xf>
    <xf numFmtId="43" fontId="22" fillId="3" borderId="34" xfId="0" applyNumberFormat="1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left" vertical="center"/>
    </xf>
    <xf numFmtId="10" fontId="15" fillId="2" borderId="20" xfId="0" applyNumberFormat="1" applyFont="1" applyFill="1" applyBorder="1" applyAlignment="1">
      <alignment horizontal="right"/>
    </xf>
    <xf numFmtId="0" fontId="17" fillId="0" borderId="13" xfId="0" applyFont="1" applyFill="1" applyBorder="1" applyAlignment="1">
      <alignment horizontal="left" vertical="center"/>
    </xf>
    <xf numFmtId="10" fontId="15" fillId="2" borderId="20" xfId="0" applyNumberFormat="1" applyFont="1" applyFill="1" applyBorder="1"/>
    <xf numFmtId="0" fontId="17" fillId="0" borderId="21" xfId="0" applyFont="1" applyFill="1" applyBorder="1" applyAlignment="1">
      <alignment horizontal="left" vertical="center"/>
    </xf>
    <xf numFmtId="3" fontId="17" fillId="0" borderId="21" xfId="0" applyNumberFormat="1" applyFont="1" applyFill="1" applyBorder="1" applyAlignment="1">
      <alignment horizontal="right"/>
    </xf>
    <xf numFmtId="0" fontId="19" fillId="0" borderId="21" xfId="0" applyFont="1" applyFill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right"/>
    </xf>
    <xf numFmtId="10" fontId="15" fillId="2" borderId="23" xfId="0" applyNumberFormat="1" applyFont="1" applyFill="1" applyBorder="1"/>
    <xf numFmtId="43" fontId="19" fillId="2" borderId="7" xfId="0" applyNumberFormat="1" applyFont="1" applyFill="1" applyBorder="1" applyAlignment="1">
      <alignment horizontal="left" wrapText="1"/>
    </xf>
    <xf numFmtId="3" fontId="17" fillId="2" borderId="37" xfId="0" applyNumberFormat="1" applyFont="1" applyFill="1" applyBorder="1" applyAlignment="1">
      <alignment horizontal="right"/>
    </xf>
    <xf numFmtId="9" fontId="17" fillId="2" borderId="37" xfId="0" applyNumberFormat="1" applyFont="1" applyFill="1" applyBorder="1" applyAlignment="1">
      <alignment horizontal="right"/>
    </xf>
    <xf numFmtId="3" fontId="17" fillId="2" borderId="38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17" fillId="0" borderId="0" xfId="0" applyFont="1" applyAlignment="1"/>
    <xf numFmtId="43" fontId="19" fillId="2" borderId="7" xfId="0" applyNumberFormat="1" applyFont="1" applyFill="1" applyBorder="1"/>
    <xf numFmtId="43" fontId="17" fillId="0" borderId="0" xfId="0" applyNumberFormat="1" applyFont="1" applyFill="1" applyBorder="1" applyAlignment="1">
      <alignment vertical="center"/>
    </xf>
    <xf numFmtId="10" fontId="17" fillId="2" borderId="6" xfId="0" applyNumberFormat="1" applyFont="1" applyFill="1" applyBorder="1" applyAlignment="1">
      <alignment horizontal="right"/>
    </xf>
    <xf numFmtId="15" fontId="29" fillId="0" borderId="0" xfId="0" applyNumberFormat="1" applyFont="1" applyFill="1"/>
    <xf numFmtId="10" fontId="17" fillId="0" borderId="0" xfId="0" applyNumberFormat="1" applyFont="1" applyFill="1" applyBorder="1" applyAlignment="1">
      <alignment horizontal="right"/>
    </xf>
    <xf numFmtId="44" fontId="25" fillId="0" borderId="0" xfId="5" applyFont="1" applyBorder="1" applyAlignment="1"/>
    <xf numFmtId="15" fontId="30" fillId="0" borderId="0" xfId="0" applyNumberFormat="1" applyFont="1" applyFill="1"/>
    <xf numFmtId="3" fontId="22" fillId="3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3" fontId="22" fillId="3" borderId="16" xfId="0" applyNumberFormat="1" applyFont="1" applyFill="1" applyBorder="1" applyAlignment="1">
      <alignment horizontal="center" vertical="center" wrapText="1"/>
    </xf>
    <xf numFmtId="3" fontId="17" fillId="0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center"/>
    </xf>
    <xf numFmtId="4" fontId="10" fillId="0" borderId="0" xfId="4" applyNumberFormat="1" applyFont="1"/>
    <xf numFmtId="0" fontId="10" fillId="0" borderId="0" xfId="0" applyFont="1"/>
    <xf numFmtId="0" fontId="12" fillId="0" borderId="0" xfId="0" applyFont="1" applyAlignment="1">
      <alignment horizontal="right"/>
    </xf>
    <xf numFmtId="3" fontId="17" fillId="2" borderId="31" xfId="4" applyNumberFormat="1" applyFont="1" applyFill="1" applyBorder="1" applyAlignment="1">
      <alignment horizontal="right"/>
    </xf>
    <xf numFmtId="9" fontId="17" fillId="2" borderId="31" xfId="4" applyNumberFormat="1" applyFont="1" applyFill="1" applyBorder="1" applyAlignment="1"/>
    <xf numFmtId="3" fontId="17" fillId="2" borderId="36" xfId="4" applyNumberFormat="1" applyFont="1" applyFill="1" applyBorder="1" applyAlignment="1">
      <alignment horizontal="right"/>
    </xf>
    <xf numFmtId="9" fontId="17" fillId="2" borderId="36" xfId="4" applyNumberFormat="1" applyFont="1" applyFill="1" applyBorder="1" applyAlignment="1"/>
    <xf numFmtId="3" fontId="17" fillId="2" borderId="34" xfId="4" applyNumberFormat="1" applyFont="1" applyFill="1" applyBorder="1" applyAlignment="1">
      <alignment horizontal="right"/>
    </xf>
    <xf numFmtId="9" fontId="17" fillId="2" borderId="34" xfId="4" applyNumberFormat="1" applyFont="1" applyFill="1" applyBorder="1" applyAlignment="1"/>
    <xf numFmtId="3" fontId="15" fillId="0" borderId="39" xfId="0" applyNumberFormat="1" applyFont="1" applyBorder="1" applyAlignment="1">
      <alignment horizontal="left"/>
    </xf>
    <xf numFmtId="3" fontId="15" fillId="0" borderId="40" xfId="4" applyNumberFormat="1" applyFont="1" applyBorder="1"/>
    <xf numFmtId="3" fontId="15" fillId="0" borderId="39" xfId="4" applyNumberFormat="1" applyFont="1" applyBorder="1"/>
    <xf numFmtId="3" fontId="15" fillId="0" borderId="41" xfId="0" applyNumberFormat="1" applyFont="1" applyBorder="1" applyAlignment="1">
      <alignment horizontal="left"/>
    </xf>
    <xf numFmtId="3" fontId="15" fillId="0" borderId="42" xfId="4" applyNumberFormat="1" applyFont="1" applyBorder="1"/>
    <xf numFmtId="3" fontId="15" fillId="0" borderId="41" xfId="4" applyNumberFormat="1" applyFont="1" applyBorder="1"/>
    <xf numFmtId="3" fontId="3" fillId="0" borderId="43" xfId="0" quotePrefix="1" applyNumberFormat="1" applyFont="1" applyBorder="1" applyAlignment="1">
      <alignment horizontal="left"/>
    </xf>
    <xf numFmtId="3" fontId="15" fillId="0" borderId="44" xfId="4" applyNumberFormat="1" applyFont="1" applyBorder="1"/>
    <xf numFmtId="3" fontId="15" fillId="0" borderId="43" xfId="4" applyNumberFormat="1" applyFont="1" applyBorder="1"/>
    <xf numFmtId="3" fontId="15" fillId="0" borderId="43" xfId="0" applyNumberFormat="1" applyFont="1" applyBorder="1" applyAlignment="1">
      <alignment horizontal="left"/>
    </xf>
    <xf numFmtId="4" fontId="22" fillId="3" borderId="7" xfId="4" applyNumberFormat="1" applyFont="1" applyFill="1" applyBorder="1" applyAlignment="1">
      <alignment horizontal="center" vertical="center" wrapText="1"/>
    </xf>
    <xf numFmtId="4" fontId="17" fillId="2" borderId="1" xfId="4" applyNumberFormat="1" applyFont="1" applyFill="1" applyBorder="1" applyAlignment="1"/>
    <xf numFmtId="0" fontId="14" fillId="5" borderId="6" xfId="3" applyFont="1" applyFill="1" applyBorder="1" applyAlignment="1">
      <alignment horizontal="center"/>
    </xf>
    <xf numFmtId="0" fontId="14" fillId="5" borderId="6" xfId="3" applyFont="1" applyFill="1" applyBorder="1" applyAlignment="1">
      <alignment horizontal="center" wrapText="1"/>
    </xf>
    <xf numFmtId="0" fontId="19" fillId="0" borderId="0" xfId="2" applyFont="1" applyFill="1" applyBorder="1" applyAlignment="1">
      <alignment horizontal="left"/>
    </xf>
    <xf numFmtId="0" fontId="19" fillId="0" borderId="45" xfId="2" applyFont="1" applyFill="1" applyBorder="1" applyAlignment="1">
      <alignment horizontal="left" wrapText="1"/>
    </xf>
    <xf numFmtId="0" fontId="20" fillId="0" borderId="50" xfId="2" quotePrefix="1" applyFont="1" applyFill="1" applyBorder="1" applyAlignment="1">
      <alignment horizontal="left" wrapText="1"/>
    </xf>
    <xf numFmtId="0" fontId="19" fillId="0" borderId="6" xfId="2" applyFont="1" applyFill="1" applyBorder="1" applyAlignment="1">
      <alignment horizontal="left" wrapText="1"/>
    </xf>
    <xf numFmtId="0" fontId="20" fillId="0" borderId="6" xfId="2" applyFont="1" applyFill="1" applyBorder="1" applyAlignment="1">
      <alignment horizontal="left" wrapText="1"/>
    </xf>
    <xf numFmtId="0" fontId="20" fillId="0" borderId="6" xfId="2" quotePrefix="1" applyFont="1" applyFill="1" applyBorder="1" applyAlignment="1">
      <alignment horizontal="left" wrapText="1"/>
    </xf>
    <xf numFmtId="0" fontId="20" fillId="0" borderId="50" xfId="2" applyFont="1" applyFill="1" applyBorder="1" applyAlignment="1">
      <alignment horizontal="left" wrapText="1"/>
    </xf>
    <xf numFmtId="0" fontId="19" fillId="0" borderId="6" xfId="2" applyFont="1" applyFill="1" applyBorder="1"/>
    <xf numFmtId="0" fontId="19" fillId="0" borderId="6" xfId="2" quotePrefix="1" applyFont="1" applyFill="1" applyBorder="1" applyAlignment="1">
      <alignment horizontal="left" wrapText="1"/>
    </xf>
    <xf numFmtId="0" fontId="20" fillId="0" borderId="0" xfId="2" applyFont="1" applyFill="1" applyAlignment="1">
      <alignment horizontal="left" indent="2"/>
    </xf>
    <xf numFmtId="0" fontId="20" fillId="0" borderId="0" xfId="2" applyFont="1" applyFill="1"/>
    <xf numFmtId="49" fontId="16" fillId="0" borderId="0" xfId="0" applyNumberFormat="1" applyFont="1" applyFill="1" applyAlignment="1">
      <alignment wrapText="1"/>
    </xf>
    <xf numFmtId="0" fontId="33" fillId="0" borderId="0" xfId="0" applyFont="1" applyFill="1"/>
    <xf numFmtId="0" fontId="33" fillId="0" borderId="0" xfId="0" applyFont="1"/>
    <xf numFmtId="0" fontId="27" fillId="0" borderId="0" xfId="0" applyFont="1" applyFill="1" applyAlignment="1"/>
    <xf numFmtId="0" fontId="34" fillId="0" borderId="0" xfId="0" applyFont="1" applyFill="1"/>
    <xf numFmtId="0" fontId="34" fillId="0" borderId="0" xfId="0" applyFont="1"/>
    <xf numFmtId="0" fontId="35" fillId="0" borderId="0" xfId="0" applyFont="1" applyFill="1"/>
    <xf numFmtId="0" fontId="18" fillId="0" borderId="0" xfId="0" applyFont="1" applyFill="1"/>
    <xf numFmtId="0" fontId="28" fillId="0" borderId="0" xfId="0" applyFont="1"/>
    <xf numFmtId="0" fontId="28" fillId="0" borderId="0" xfId="0" applyFont="1" applyFill="1"/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7" fillId="6" borderId="6" xfId="0" applyFont="1" applyFill="1" applyBorder="1" applyAlignment="1">
      <alignment horizontal="left" vertical="center"/>
    </xf>
    <xf numFmtId="0" fontId="15" fillId="0" borderId="9" xfId="0" applyFont="1" applyFill="1" applyBorder="1" applyAlignment="1">
      <alignment horizontal="right" vertical="center"/>
    </xf>
    <xf numFmtId="14" fontId="19" fillId="0" borderId="9" xfId="0" applyNumberFormat="1" applyFont="1" applyFill="1" applyBorder="1" applyAlignment="1">
      <alignment vertical="center"/>
    </xf>
    <xf numFmtId="0" fontId="27" fillId="0" borderId="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6" borderId="6" xfId="0" applyFont="1" applyFill="1" applyBorder="1" applyAlignment="1">
      <alignment vertical="center" wrapText="1"/>
    </xf>
    <xf numFmtId="14" fontId="19" fillId="0" borderId="4" xfId="0" applyNumberFormat="1" applyFont="1" applyFill="1" applyBorder="1" applyAlignment="1">
      <alignment horizontal="center" vertical="center"/>
    </xf>
    <xf numFmtId="14" fontId="19" fillId="0" borderId="5" xfId="0" applyNumberFormat="1" applyFont="1" applyFill="1" applyBorder="1" applyAlignment="1">
      <alignment horizontal="center" vertical="center"/>
    </xf>
    <xf numFmtId="0" fontId="15" fillId="3" borderId="3" xfId="0" applyFont="1" applyFill="1" applyBorder="1"/>
    <xf numFmtId="0" fontId="15" fillId="4" borderId="0" xfId="0" applyFont="1" applyFill="1"/>
    <xf numFmtId="0" fontId="15" fillId="0" borderId="0" xfId="0" applyFont="1" applyAlignment="1">
      <alignment wrapText="1"/>
    </xf>
    <xf numFmtId="0" fontId="35" fillId="4" borderId="0" xfId="0" applyFont="1" applyFill="1"/>
    <xf numFmtId="0" fontId="40" fillId="4" borderId="0" xfId="0" applyFont="1" applyFill="1" applyAlignment="1">
      <alignment vertical="center"/>
    </xf>
    <xf numFmtId="0" fontId="19" fillId="4" borderId="0" xfId="0" applyFont="1" applyFill="1"/>
    <xf numFmtId="0" fontId="39" fillId="4" borderId="0" xfId="0" applyFont="1" applyFill="1"/>
    <xf numFmtId="0" fontId="0" fillId="4" borderId="0" xfId="0" applyFill="1"/>
    <xf numFmtId="0" fontId="1" fillId="4" borderId="0" xfId="0" applyFont="1" applyFill="1"/>
    <xf numFmtId="0" fontId="22" fillId="7" borderId="3" xfId="0" applyFont="1" applyFill="1" applyBorder="1" applyAlignment="1">
      <alignment horizontal="center" vertical="center" wrapText="1"/>
    </xf>
    <xf numFmtId="14" fontId="19" fillId="0" borderId="51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/>
    </xf>
    <xf numFmtId="0" fontId="36" fillId="3" borderId="0" xfId="0" applyFont="1" applyFill="1" applyBorder="1" applyAlignment="1">
      <alignment horizontal="left" vertical="center"/>
    </xf>
    <xf numFmtId="0" fontId="27" fillId="0" borderId="4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center" wrapText="1"/>
    </xf>
    <xf numFmtId="0" fontId="27" fillId="0" borderId="4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19" fillId="0" borderId="0" xfId="2" applyFont="1" applyFill="1" applyBorder="1" applyAlignment="1">
      <alignment horizontal="left"/>
    </xf>
    <xf numFmtId="0" fontId="15" fillId="0" borderId="35" xfId="0" applyFont="1" applyBorder="1" applyAlignment="1">
      <alignment horizontal="center"/>
    </xf>
    <xf numFmtId="15" fontId="32" fillId="3" borderId="28" xfId="0" applyNumberFormat="1" applyFont="1" applyFill="1" applyBorder="1" applyAlignment="1">
      <alignment horizontal="left" vertical="center"/>
    </xf>
    <xf numFmtId="15" fontId="15" fillId="3" borderId="46" xfId="0" applyNumberFormat="1" applyFont="1" applyFill="1" applyBorder="1" applyAlignment="1">
      <alignment horizontal="left"/>
    </xf>
    <xf numFmtId="15" fontId="15" fillId="3" borderId="47" xfId="0" applyNumberFormat="1" applyFont="1" applyFill="1" applyBorder="1" applyAlignment="1">
      <alignment horizontal="left"/>
    </xf>
    <xf numFmtId="15" fontId="15" fillId="3" borderId="48" xfId="0" applyNumberFormat="1" applyFont="1" applyFill="1" applyBorder="1" applyAlignment="1">
      <alignment horizontal="left"/>
    </xf>
    <xf numFmtId="4" fontId="22" fillId="3" borderId="36" xfId="4" applyNumberFormat="1" applyFont="1" applyFill="1" applyBorder="1" applyAlignment="1">
      <alignment horizontal="center" vertical="center" wrapText="1"/>
    </xf>
    <xf numFmtId="4" fontId="22" fillId="3" borderId="34" xfId="4" applyNumberFormat="1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center"/>
    </xf>
    <xf numFmtId="0" fontId="31" fillId="3" borderId="3" xfId="0" applyFont="1" applyFill="1" applyBorder="1" applyAlignment="1">
      <alignment horizontal="center"/>
    </xf>
    <xf numFmtId="0" fontId="22" fillId="3" borderId="28" xfId="0" applyFont="1" applyFill="1" applyBorder="1" applyAlignment="1">
      <alignment horizontal="left" vertical="center"/>
    </xf>
    <xf numFmtId="0" fontId="22" fillId="3" borderId="46" xfId="0" applyFont="1" applyFill="1" applyBorder="1" applyAlignment="1">
      <alignment horizontal="left" vertical="center"/>
    </xf>
    <xf numFmtId="0" fontId="22" fillId="3" borderId="47" xfId="0" applyFont="1" applyFill="1" applyBorder="1" applyAlignment="1">
      <alignment horizontal="left" vertical="center"/>
    </xf>
    <xf numFmtId="0" fontId="22" fillId="3" borderId="48" xfId="0" applyFont="1" applyFill="1" applyBorder="1" applyAlignment="1">
      <alignment horizontal="left" vertical="center"/>
    </xf>
    <xf numFmtId="0" fontId="32" fillId="3" borderId="28" xfId="0" applyFont="1" applyFill="1" applyBorder="1" applyAlignment="1">
      <alignment horizontal="left" vertical="center"/>
    </xf>
    <xf numFmtId="0" fontId="32" fillId="3" borderId="46" xfId="0" applyFont="1" applyFill="1" applyBorder="1" applyAlignment="1">
      <alignment horizontal="left" vertical="center"/>
    </xf>
    <xf numFmtId="0" fontId="32" fillId="3" borderId="47" xfId="0" applyFont="1" applyFill="1" applyBorder="1" applyAlignment="1">
      <alignment horizontal="left" vertical="center"/>
    </xf>
    <xf numFmtId="0" fontId="32" fillId="3" borderId="48" xfId="0" applyFont="1" applyFill="1" applyBorder="1" applyAlignment="1">
      <alignment horizontal="left" vertical="center"/>
    </xf>
    <xf numFmtId="0" fontId="32" fillId="3" borderId="1" xfId="0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0" fontId="10" fillId="4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3" fontId="32" fillId="3" borderId="36" xfId="0" applyNumberFormat="1" applyFont="1" applyFill="1" applyBorder="1" applyAlignment="1">
      <alignment horizontal="left" vertical="center" wrapText="1"/>
    </xf>
    <xf numFmtId="43" fontId="32" fillId="3" borderId="34" xfId="0" applyNumberFormat="1" applyFont="1" applyFill="1" applyBorder="1" applyAlignment="1">
      <alignment horizontal="left" vertical="center" wrapText="1"/>
    </xf>
    <xf numFmtId="3" fontId="22" fillId="3" borderId="36" xfId="0" applyNumberFormat="1" applyFont="1" applyFill="1" applyBorder="1" applyAlignment="1">
      <alignment horizontal="center" vertical="center" wrapText="1"/>
    </xf>
    <xf numFmtId="3" fontId="22" fillId="3" borderId="10" xfId="0" applyNumberFormat="1" applyFont="1" applyFill="1" applyBorder="1" applyAlignment="1">
      <alignment horizontal="center" vertical="center" wrapText="1"/>
    </xf>
    <xf numFmtId="43" fontId="22" fillId="3" borderId="17" xfId="0" applyNumberFormat="1" applyFont="1" applyFill="1" applyBorder="1" applyAlignment="1">
      <alignment horizontal="center" vertical="center" wrapText="1"/>
    </xf>
    <xf numFmtId="43" fontId="22" fillId="3" borderId="18" xfId="0" applyNumberFormat="1" applyFont="1" applyFill="1" applyBorder="1" applyAlignment="1">
      <alignment horizontal="center" vertical="center" wrapText="1"/>
    </xf>
    <xf numFmtId="43" fontId="22" fillId="3" borderId="25" xfId="0" applyNumberFormat="1" applyFont="1" applyFill="1" applyBorder="1" applyAlignment="1">
      <alignment horizontal="center" vertical="center" wrapText="1"/>
    </xf>
    <xf numFmtId="43" fontId="22" fillId="3" borderId="28" xfId="0" applyNumberFormat="1" applyFont="1" applyFill="1" applyBorder="1" applyAlignment="1">
      <alignment horizontal="center" vertical="center" wrapText="1"/>
    </xf>
    <xf numFmtId="43" fontId="22" fillId="3" borderId="49" xfId="0" applyNumberFormat="1" applyFont="1" applyFill="1" applyBorder="1" applyAlignment="1">
      <alignment horizontal="center" vertical="center" wrapText="1"/>
    </xf>
    <xf numFmtId="43" fontId="22" fillId="3" borderId="46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15" fontId="41" fillId="0" borderId="0" xfId="0" applyNumberFormat="1" applyFont="1" applyFill="1" applyBorder="1"/>
  </cellXfs>
  <cellStyles count="6">
    <cellStyle name="Euro" xfId="1"/>
    <cellStyle name="Standard" xfId="0" builtinId="0"/>
    <cellStyle name="Standard 2 2" xfId="2"/>
    <cellStyle name="Standard 3 2" xfId="3"/>
    <cellStyle name="Standard_ANL_SP.XLS" xfId="4"/>
    <cellStyle name="Währung" xfId="5" builtinId="4"/>
  </cellStyles>
  <dxfs count="0"/>
  <tableStyles count="0" defaultTableStyle="TableStyleMedium2" defaultPivotStyle="PivotStyleLight16"/>
  <colors>
    <mruColors>
      <color rgb="FFE3032E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0</xdr:col>
      <xdr:colOff>1703973</xdr:colOff>
      <xdr:row>3</xdr:row>
      <xdr:rowOff>49199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66675"/>
          <a:ext cx="1627773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FFG_Farbpalett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3032E"/>
      </a:accent1>
      <a:accent2>
        <a:srgbClr val="458CC3"/>
      </a:accent2>
      <a:accent3>
        <a:srgbClr val="3BA88E"/>
      </a:accent3>
      <a:accent4>
        <a:srgbClr val="A1819B"/>
      </a:accent4>
      <a:accent5>
        <a:srgbClr val="F28B4E"/>
      </a:accent5>
      <a:accent6>
        <a:srgbClr val="F7D355"/>
      </a:accent6>
      <a:hlink>
        <a:srgbClr val="E3032E"/>
      </a:hlink>
      <a:folHlink>
        <a:srgbClr val="00000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zoomScaleNormal="100" zoomScaleSheetLayoutView="100" workbookViewId="0">
      <selection activeCell="I16" sqref="I16"/>
    </sheetView>
  </sheetViews>
  <sheetFormatPr baseColWidth="10" defaultRowHeight="12.75" x14ac:dyDescent="0.2"/>
  <cols>
    <col min="1" max="1" width="31.85546875" style="1" customWidth="1"/>
    <col min="2" max="2" width="5.42578125" style="1" customWidth="1"/>
    <col min="3" max="3" width="12.42578125" style="1" customWidth="1"/>
    <col min="4" max="4" width="5.140625" style="1" customWidth="1"/>
    <col min="5" max="5" width="13.140625" style="1" customWidth="1"/>
    <col min="6" max="6" width="6.7109375" style="1" customWidth="1"/>
    <col min="7" max="7" width="11.140625" style="1" customWidth="1"/>
    <col min="8" max="16384" width="11.42578125" style="1"/>
  </cols>
  <sheetData>
    <row r="1" spans="1:17" ht="21" x14ac:dyDescent="0.35">
      <c r="A1" s="2"/>
    </row>
    <row r="5" spans="1:17" ht="18.75" customHeight="1" x14ac:dyDescent="0.2"/>
    <row r="6" spans="1:17" s="205" customFormat="1" ht="26.25" customHeight="1" x14ac:dyDescent="0.4">
      <c r="A6" s="236" t="s">
        <v>158</v>
      </c>
      <c r="B6" s="236"/>
      <c r="C6" s="236"/>
      <c r="D6" s="236"/>
      <c r="E6" s="236"/>
      <c r="F6" s="236"/>
      <c r="G6" s="236"/>
      <c r="H6" s="203"/>
      <c r="I6" s="203"/>
      <c r="J6" s="203"/>
      <c r="K6" s="204"/>
      <c r="L6" s="204"/>
      <c r="M6" s="204"/>
      <c r="N6" s="204"/>
      <c r="O6" s="204"/>
      <c r="P6" s="204"/>
      <c r="Q6" s="204"/>
    </row>
    <row r="7" spans="1:17" s="208" customFormat="1" ht="18.75" x14ac:dyDescent="0.3">
      <c r="A7" s="237" t="s">
        <v>146</v>
      </c>
      <c r="B7" s="237"/>
      <c r="C7" s="237"/>
      <c r="D7" s="237"/>
      <c r="E7" s="237"/>
      <c r="F7" s="237"/>
      <c r="G7" s="237"/>
      <c r="H7" s="206"/>
      <c r="I7" s="206"/>
      <c r="J7" s="206"/>
      <c r="K7" s="207"/>
      <c r="L7" s="207"/>
      <c r="M7" s="207"/>
      <c r="N7" s="207"/>
      <c r="O7" s="207"/>
      <c r="P7" s="207"/>
      <c r="Q7" s="207"/>
    </row>
    <row r="8" spans="1:17" ht="27" customHeight="1" x14ac:dyDescent="0.2">
      <c r="I8" s="10"/>
      <c r="J8" s="10"/>
      <c r="K8" s="10"/>
      <c r="L8" s="10"/>
      <c r="M8" s="10"/>
      <c r="N8" s="10"/>
      <c r="O8" s="10"/>
      <c r="P8" s="10"/>
      <c r="Q8" s="10"/>
    </row>
    <row r="9" spans="1:17" s="4" customFormat="1" ht="30" customHeight="1" x14ac:dyDescent="0.35">
      <c r="A9" s="238" t="s">
        <v>145</v>
      </c>
      <c r="B9" s="238"/>
      <c r="C9" s="238"/>
      <c r="D9" s="238"/>
      <c r="E9" s="238"/>
      <c r="F9" s="238"/>
      <c r="G9" s="238"/>
      <c r="H9" s="1"/>
      <c r="I9" s="209"/>
      <c r="J9" s="210"/>
      <c r="K9" s="210"/>
      <c r="L9" s="210"/>
      <c r="M9" s="210"/>
      <c r="N9" s="210"/>
      <c r="O9" s="210"/>
      <c r="P9" s="210"/>
      <c r="Q9" s="210"/>
    </row>
    <row r="10" spans="1:17" ht="18.75" customHeight="1" x14ac:dyDescent="0.2">
      <c r="I10" s="10"/>
      <c r="J10" s="10"/>
      <c r="K10" s="10"/>
      <c r="L10" s="10"/>
      <c r="M10" s="10"/>
      <c r="N10" s="10"/>
      <c r="O10" s="10"/>
      <c r="P10" s="10"/>
      <c r="Q10" s="10"/>
    </row>
    <row r="11" spans="1:17" s="211" customFormat="1" ht="18.75" customHeight="1" x14ac:dyDescent="0.25">
      <c r="A11" s="228" t="s">
        <v>164</v>
      </c>
      <c r="G11" s="1"/>
      <c r="H11" s="1"/>
      <c r="I11" s="212"/>
      <c r="J11" s="212"/>
      <c r="K11" s="212"/>
      <c r="L11" s="212"/>
      <c r="M11" s="212"/>
      <c r="N11" s="212"/>
      <c r="O11" s="212"/>
      <c r="P11" s="212"/>
      <c r="Q11" s="212"/>
    </row>
    <row r="12" spans="1:17" ht="18.75" customHeight="1" x14ac:dyDescent="0.2">
      <c r="I12" s="10"/>
      <c r="J12" s="10"/>
      <c r="K12" s="10"/>
      <c r="L12" s="10"/>
      <c r="M12" s="10"/>
      <c r="N12" s="10"/>
      <c r="O12" s="10"/>
      <c r="P12" s="10"/>
      <c r="Q12" s="10"/>
    </row>
    <row r="13" spans="1:17" s="214" customFormat="1" ht="28.5" customHeight="1" x14ac:dyDescent="0.2">
      <c r="A13" s="215" t="s">
        <v>147</v>
      </c>
      <c r="B13" s="239" t="s">
        <v>26</v>
      </c>
      <c r="C13" s="240"/>
      <c r="D13" s="240"/>
      <c r="E13" s="240"/>
      <c r="F13" s="240"/>
      <c r="G13" s="241"/>
      <c r="I13" s="213"/>
      <c r="J13" s="213"/>
      <c r="K13" s="213"/>
      <c r="L13" s="213"/>
      <c r="M13" s="213"/>
      <c r="N13" s="213"/>
      <c r="O13" s="213"/>
      <c r="P13" s="213"/>
      <c r="Q13" s="213"/>
    </row>
    <row r="14" spans="1:17" s="214" customFormat="1" ht="28.5" customHeight="1" x14ac:dyDescent="0.2">
      <c r="A14" s="215" t="s">
        <v>112</v>
      </c>
      <c r="B14" s="242" t="s">
        <v>27</v>
      </c>
      <c r="C14" s="243"/>
      <c r="D14" s="243"/>
      <c r="E14" s="243"/>
      <c r="F14" s="243"/>
      <c r="G14" s="244"/>
      <c r="I14" s="213"/>
      <c r="J14" s="213"/>
      <c r="K14" s="213"/>
      <c r="L14" s="213"/>
      <c r="M14" s="213"/>
      <c r="N14" s="213"/>
      <c r="O14" s="213"/>
      <c r="P14" s="213"/>
      <c r="Q14" s="213"/>
    </row>
    <row r="15" spans="1:17" s="214" customFormat="1" ht="28.5" customHeight="1" x14ac:dyDescent="0.2">
      <c r="A15" s="215" t="s">
        <v>144</v>
      </c>
      <c r="B15" s="221" t="s">
        <v>148</v>
      </c>
      <c r="C15" s="219"/>
      <c r="D15" s="221" t="s">
        <v>149</v>
      </c>
      <c r="E15" s="219"/>
      <c r="F15" s="218"/>
      <c r="G15" s="220"/>
      <c r="I15" s="213"/>
      <c r="J15" s="213"/>
      <c r="K15" s="213"/>
      <c r="L15" s="213"/>
      <c r="M15" s="213"/>
      <c r="N15" s="213"/>
      <c r="O15" s="213"/>
      <c r="P15" s="213"/>
      <c r="Q15" s="213"/>
    </row>
    <row r="16" spans="1:17" s="214" customFormat="1" ht="28.5" customHeight="1" x14ac:dyDescent="0.2">
      <c r="A16" s="215" t="s">
        <v>150</v>
      </c>
      <c r="B16" s="216" t="s">
        <v>152</v>
      </c>
      <c r="C16" s="217" t="s">
        <v>12</v>
      </c>
      <c r="D16" s="216" t="s">
        <v>28</v>
      </c>
      <c r="E16" s="217" t="s">
        <v>12</v>
      </c>
      <c r="F16" s="222"/>
      <c r="G16" s="223"/>
    </row>
    <row r="17" spans="1:9" s="214" customFormat="1" ht="28.5" customHeight="1" x14ac:dyDescent="0.2">
      <c r="A17" s="215" t="s">
        <v>151</v>
      </c>
      <c r="B17" s="216" t="s">
        <v>152</v>
      </c>
      <c r="C17" s="217" t="s">
        <v>12</v>
      </c>
      <c r="D17" s="216" t="s">
        <v>28</v>
      </c>
      <c r="E17" s="217" t="s">
        <v>12</v>
      </c>
      <c r="F17" s="222"/>
      <c r="G17" s="223"/>
    </row>
    <row r="18" spans="1:9" x14ac:dyDescent="0.2">
      <c r="G18" s="214"/>
      <c r="H18" s="214"/>
      <c r="I18" s="214"/>
    </row>
    <row r="19" spans="1:9" s="214" customFormat="1" ht="28.5" customHeight="1" x14ac:dyDescent="0.2">
      <c r="A19" s="215" t="s">
        <v>117</v>
      </c>
      <c r="B19" s="1"/>
      <c r="C19" s="1"/>
      <c r="D19" s="1"/>
      <c r="E19" s="1"/>
      <c r="F19" s="1"/>
      <c r="G19" s="1"/>
      <c r="H19" s="1"/>
    </row>
    <row r="20" spans="1:9" ht="15" x14ac:dyDescent="0.25">
      <c r="B20" s="165" t="s">
        <v>153</v>
      </c>
    </row>
    <row r="21" spans="1:9" ht="15" x14ac:dyDescent="0.25">
      <c r="B21" s="165" t="s">
        <v>154</v>
      </c>
    </row>
    <row r="22" spans="1:9" ht="15" x14ac:dyDescent="0.25">
      <c r="B22" s="165" t="s">
        <v>155</v>
      </c>
    </row>
    <row r="23" spans="1:9" ht="15" x14ac:dyDescent="0.25">
      <c r="B23" s="165" t="s">
        <v>156</v>
      </c>
    </row>
    <row r="24" spans="1:9" ht="15" x14ac:dyDescent="0.25">
      <c r="B24" s="165" t="s">
        <v>157</v>
      </c>
    </row>
    <row r="26" spans="1:9" s="214" customFormat="1" ht="28.5" customHeight="1" x14ac:dyDescent="0.2">
      <c r="A26" s="215" t="s">
        <v>29</v>
      </c>
      <c r="B26" s="234" t="s">
        <v>12</v>
      </c>
      <c r="C26" s="235"/>
      <c r="D26" s="1"/>
      <c r="E26" s="1"/>
      <c r="F26" s="1"/>
      <c r="G26" s="1"/>
      <c r="H26" s="1"/>
    </row>
  </sheetData>
  <mergeCells count="6">
    <mergeCell ref="B26:C26"/>
    <mergeCell ref="A6:G6"/>
    <mergeCell ref="A7:G7"/>
    <mergeCell ref="A9:G9"/>
    <mergeCell ref="B13:G13"/>
    <mergeCell ref="B14:G1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0" sqref="B10"/>
    </sheetView>
  </sheetViews>
  <sheetFormatPr baseColWidth="10" defaultRowHeight="12.75" x14ac:dyDescent="0.2"/>
  <cols>
    <col min="1" max="1" width="31.7109375" customWidth="1"/>
    <col min="2" max="2" width="52.42578125" customWidth="1"/>
  </cols>
  <sheetData>
    <row r="1" spans="1:4" x14ac:dyDescent="0.2">
      <c r="A1" s="1"/>
      <c r="B1" s="1"/>
      <c r="C1" s="1"/>
      <c r="D1" s="1"/>
    </row>
    <row r="2" spans="1:4" ht="15" x14ac:dyDescent="0.25">
      <c r="A2" s="245" t="s">
        <v>129</v>
      </c>
      <c r="B2" s="245"/>
      <c r="C2" s="1"/>
      <c r="D2" s="1"/>
    </row>
    <row r="3" spans="1:4" ht="15" x14ac:dyDescent="0.25">
      <c r="A3" s="192"/>
      <c r="B3" s="192"/>
      <c r="C3" s="1"/>
      <c r="D3" s="1"/>
    </row>
    <row r="4" spans="1:4" ht="15" x14ac:dyDescent="0.25">
      <c r="A4" s="190" t="s">
        <v>130</v>
      </c>
      <c r="B4" s="191" t="s">
        <v>131</v>
      </c>
      <c r="C4" s="1"/>
      <c r="D4" s="1"/>
    </row>
    <row r="5" spans="1:4" ht="21" customHeight="1" x14ac:dyDescent="0.25">
      <c r="A5" s="193" t="s">
        <v>141</v>
      </c>
      <c r="B5" s="194" t="s">
        <v>132</v>
      </c>
      <c r="C5" s="1"/>
      <c r="D5" s="1"/>
    </row>
    <row r="6" spans="1:4" ht="21" customHeight="1" x14ac:dyDescent="0.25">
      <c r="A6" s="195" t="s">
        <v>133</v>
      </c>
      <c r="B6" s="196" t="s">
        <v>134</v>
      </c>
      <c r="C6" s="1"/>
      <c r="D6" s="1"/>
    </row>
    <row r="7" spans="1:4" ht="20.25" customHeight="1" x14ac:dyDescent="0.25">
      <c r="A7" s="195" t="s">
        <v>142</v>
      </c>
      <c r="B7" s="197" t="s">
        <v>135</v>
      </c>
      <c r="C7" s="1"/>
      <c r="D7" s="1"/>
    </row>
    <row r="8" spans="1:4" ht="27.75" customHeight="1" x14ac:dyDescent="0.25">
      <c r="A8" s="195" t="s">
        <v>136</v>
      </c>
      <c r="B8" s="198" t="s">
        <v>137</v>
      </c>
      <c r="C8" s="1"/>
      <c r="D8" s="1"/>
    </row>
    <row r="9" spans="1:4" ht="30" customHeight="1" x14ac:dyDescent="0.25">
      <c r="A9" s="195" t="s">
        <v>143</v>
      </c>
      <c r="B9" s="196" t="s">
        <v>167</v>
      </c>
      <c r="C9" s="1"/>
      <c r="D9" s="1"/>
    </row>
    <row r="10" spans="1:4" ht="30.75" customHeight="1" x14ac:dyDescent="0.25">
      <c r="A10" s="199" t="s">
        <v>138</v>
      </c>
      <c r="B10" s="200" t="s">
        <v>139</v>
      </c>
      <c r="C10" s="1"/>
      <c r="D10" s="1"/>
    </row>
    <row r="11" spans="1:4" ht="15" x14ac:dyDescent="0.25">
      <c r="A11" s="201"/>
      <c r="B11" s="202"/>
      <c r="C11" s="1"/>
      <c r="D11" s="1"/>
    </row>
    <row r="12" spans="1:4" ht="15" x14ac:dyDescent="0.25">
      <c r="A12" s="202" t="s">
        <v>140</v>
      </c>
      <c r="B12" s="202"/>
      <c r="C12" s="1"/>
      <c r="D12" s="1"/>
    </row>
    <row r="13" spans="1:4" ht="15" x14ac:dyDescent="0.25">
      <c r="A13" s="8"/>
      <c r="B13" s="8"/>
      <c r="C13" s="1"/>
      <c r="D13" s="1"/>
    </row>
    <row r="14" spans="1:4" x14ac:dyDescent="0.2">
      <c r="A14" s="1" t="s">
        <v>166</v>
      </c>
      <c r="B14" s="1"/>
      <c r="C14" s="1"/>
      <c r="D14" s="1"/>
    </row>
    <row r="15" spans="1:4" s="230" customFormat="1" ht="15" x14ac:dyDescent="0.25">
      <c r="A15" s="229"/>
      <c r="B15" s="229"/>
      <c r="C15" s="229"/>
      <c r="D15" s="229"/>
    </row>
    <row r="16" spans="1:4" s="231" customFormat="1" x14ac:dyDescent="0.2">
      <c r="A16" s="225"/>
      <c r="B16" s="225"/>
      <c r="C16" s="225"/>
      <c r="D16" s="225"/>
    </row>
    <row r="17" spans="1:1" s="231" customFormat="1" x14ac:dyDescent="0.2">
      <c r="A17" s="232"/>
    </row>
    <row r="18" spans="1:1" s="231" customFormat="1" x14ac:dyDescent="0.2"/>
    <row r="19" spans="1:1" s="231" customFormat="1" x14ac:dyDescent="0.2"/>
  </sheetData>
  <mergeCells count="1"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pageSetUpPr fitToPage="1"/>
  </sheetPr>
  <dimension ref="A1:L57"/>
  <sheetViews>
    <sheetView zoomScaleNormal="100" zoomScaleSheetLayoutView="85" workbookViewId="0">
      <selection sqref="A1:J1"/>
    </sheetView>
  </sheetViews>
  <sheetFormatPr baseColWidth="10" defaultRowHeight="12.75" x14ac:dyDescent="0.2"/>
  <cols>
    <col min="1" max="1" width="3" style="1" customWidth="1"/>
    <col min="2" max="2" width="45.85546875" style="1" bestFit="1" customWidth="1"/>
    <col min="3" max="4" width="11.5703125" style="1" bestFit="1" customWidth="1"/>
    <col min="5" max="5" width="13.42578125" style="1" bestFit="1" customWidth="1"/>
    <col min="6" max="6" width="11.5703125" style="1" bestFit="1" customWidth="1"/>
    <col min="7" max="7" width="11.42578125" style="1" bestFit="1"/>
    <col min="8" max="8" width="10" style="1" customWidth="1"/>
    <col min="9" max="9" width="15.7109375" style="1" customWidth="1"/>
    <col min="10" max="10" width="14.5703125" style="1" customWidth="1"/>
    <col min="11" max="16384" width="11.42578125" style="1"/>
  </cols>
  <sheetData>
    <row r="1" spans="1:10" ht="16.5" thickBot="1" x14ac:dyDescent="0.3">
      <c r="A1" s="253" t="s">
        <v>74</v>
      </c>
      <c r="B1" s="254"/>
      <c r="C1" s="254"/>
      <c r="D1" s="254"/>
      <c r="E1" s="254"/>
      <c r="F1" s="254"/>
      <c r="G1" s="254"/>
      <c r="H1" s="254"/>
      <c r="I1" s="254"/>
      <c r="J1" s="255"/>
    </row>
    <row r="2" spans="1:10" s="10" customFormat="1" x14ac:dyDescent="0.2">
      <c r="A2" s="9"/>
      <c r="B2" s="9"/>
      <c r="C2" s="9"/>
      <c r="D2" s="9"/>
      <c r="E2" s="9"/>
      <c r="F2" s="9"/>
      <c r="G2" s="9"/>
      <c r="H2" s="9"/>
    </row>
    <row r="3" spans="1:10" s="8" customFormat="1" ht="15.75" thickBot="1" x14ac:dyDescent="0.3">
      <c r="A3" s="279" t="s">
        <v>75</v>
      </c>
    </row>
    <row r="4" spans="1:10" ht="13.5" thickBot="1" x14ac:dyDescent="0.25">
      <c r="A4" s="3"/>
      <c r="C4" s="12" t="s">
        <v>62</v>
      </c>
      <c r="D4" s="12" t="s">
        <v>62</v>
      </c>
      <c r="E4" s="12" t="s">
        <v>63</v>
      </c>
      <c r="F4" s="12" t="s">
        <v>64</v>
      </c>
    </row>
    <row r="5" spans="1:10" ht="13.5" customHeight="1" thickBot="1" x14ac:dyDescent="0.25">
      <c r="A5" s="256" t="s">
        <v>31</v>
      </c>
      <c r="B5" s="257"/>
      <c r="C5" s="13" t="s">
        <v>39</v>
      </c>
      <c r="D5" s="13" t="s">
        <v>40</v>
      </c>
      <c r="E5" s="13" t="s">
        <v>41</v>
      </c>
      <c r="F5" s="13" t="s">
        <v>42</v>
      </c>
      <c r="G5" s="251" t="s">
        <v>31</v>
      </c>
      <c r="H5" s="251" t="s">
        <v>44</v>
      </c>
      <c r="I5" s="251" t="s">
        <v>76</v>
      </c>
      <c r="J5" s="251" t="s">
        <v>65</v>
      </c>
    </row>
    <row r="6" spans="1:10" ht="13.5" customHeight="1" thickBot="1" x14ac:dyDescent="0.25">
      <c r="A6" s="258"/>
      <c r="B6" s="259"/>
      <c r="C6" s="14" t="s">
        <v>72</v>
      </c>
      <c r="D6" s="14" t="s">
        <v>72</v>
      </c>
      <c r="E6" s="14" t="s">
        <v>72</v>
      </c>
      <c r="F6" s="14" t="s">
        <v>72</v>
      </c>
      <c r="G6" s="252"/>
      <c r="H6" s="252"/>
      <c r="I6" s="252"/>
      <c r="J6" s="252"/>
    </row>
    <row r="7" spans="1:10" ht="13.5" thickBot="1" x14ac:dyDescent="0.25">
      <c r="A7" s="15" t="s">
        <v>0</v>
      </c>
      <c r="B7" s="16" t="s">
        <v>32</v>
      </c>
      <c r="C7" s="17"/>
      <c r="D7" s="17"/>
      <c r="E7" s="17"/>
      <c r="F7" s="17"/>
      <c r="G7" s="18">
        <f t="shared" ref="G7:G16" si="0">SUM(C7:F7)</f>
        <v>0</v>
      </c>
      <c r="H7" s="19">
        <f t="shared" ref="H7:H16" si="1">IF(ISERROR(G7/$G$17),0,(G7/$G$17))</f>
        <v>0</v>
      </c>
      <c r="I7" s="17"/>
      <c r="J7" s="19">
        <f t="shared" ref="J7:J16" si="2">IF(ISERROR(I7/$I$17),0,(I7/$I$17))</f>
        <v>0</v>
      </c>
    </row>
    <row r="8" spans="1:10" x14ac:dyDescent="0.2">
      <c r="A8" s="20" t="s">
        <v>1</v>
      </c>
      <c r="B8" s="21" t="s">
        <v>33</v>
      </c>
      <c r="C8" s="22">
        <f>SUM(C9:C10)</f>
        <v>0</v>
      </c>
      <c r="D8" s="22">
        <f>SUM(D9:D10)</f>
        <v>0</v>
      </c>
      <c r="E8" s="22">
        <f>SUM(E9:E10)</f>
        <v>0</v>
      </c>
      <c r="F8" s="22">
        <f>SUM(F9:F10)</f>
        <v>0</v>
      </c>
      <c r="G8" s="23">
        <f t="shared" si="0"/>
        <v>0</v>
      </c>
      <c r="H8" s="24">
        <f t="shared" si="1"/>
        <v>0</v>
      </c>
      <c r="I8" s="22">
        <f>SUM(I9:I10)</f>
        <v>0</v>
      </c>
      <c r="J8" s="24">
        <f t="shared" si="2"/>
        <v>0</v>
      </c>
    </row>
    <row r="9" spans="1:10" x14ac:dyDescent="0.2">
      <c r="A9" s="25" t="s">
        <v>5</v>
      </c>
      <c r="B9" s="26" t="s">
        <v>34</v>
      </c>
      <c r="C9" s="27"/>
      <c r="D9" s="27"/>
      <c r="E9" s="27"/>
      <c r="F9" s="27"/>
      <c r="G9" s="28">
        <f t="shared" si="0"/>
        <v>0</v>
      </c>
      <c r="H9" s="29">
        <f t="shared" si="1"/>
        <v>0</v>
      </c>
      <c r="I9" s="27"/>
      <c r="J9" s="29">
        <f t="shared" si="2"/>
        <v>0</v>
      </c>
    </row>
    <row r="10" spans="1:10" ht="13.5" thickBot="1" x14ac:dyDescent="0.25">
      <c r="A10" s="30" t="s">
        <v>6</v>
      </c>
      <c r="B10" s="31" t="s">
        <v>35</v>
      </c>
      <c r="C10" s="32"/>
      <c r="D10" s="32"/>
      <c r="E10" s="32"/>
      <c r="F10" s="32"/>
      <c r="G10" s="33">
        <f t="shared" si="0"/>
        <v>0</v>
      </c>
      <c r="H10" s="34">
        <f t="shared" si="1"/>
        <v>0</v>
      </c>
      <c r="I10" s="32"/>
      <c r="J10" s="34">
        <f t="shared" si="2"/>
        <v>0</v>
      </c>
    </row>
    <row r="11" spans="1:10" ht="13.5" thickBot="1" x14ac:dyDescent="0.25">
      <c r="A11" s="15" t="s">
        <v>2</v>
      </c>
      <c r="B11" s="16" t="s">
        <v>38</v>
      </c>
      <c r="C11" s="17"/>
      <c r="D11" s="17"/>
      <c r="E11" s="17"/>
      <c r="F11" s="17"/>
      <c r="G11" s="33">
        <f>SUM(C11:F11)</f>
        <v>0</v>
      </c>
      <c r="H11" s="19">
        <f t="shared" si="1"/>
        <v>0</v>
      </c>
      <c r="I11" s="35"/>
      <c r="J11" s="34">
        <f t="shared" si="2"/>
        <v>0</v>
      </c>
    </row>
    <row r="12" spans="1:10" x14ac:dyDescent="0.2">
      <c r="A12" s="36" t="s">
        <v>7</v>
      </c>
      <c r="B12" s="37" t="s">
        <v>118</v>
      </c>
      <c r="C12" s="22">
        <f>SUM(C13:C14)</f>
        <v>0</v>
      </c>
      <c r="D12" s="22">
        <f>SUM(D13:D14)</f>
        <v>0</v>
      </c>
      <c r="E12" s="22">
        <f>SUM(E13:E14)</f>
        <v>0</v>
      </c>
      <c r="F12" s="22">
        <f>SUM(F13:F14)</f>
        <v>0</v>
      </c>
      <c r="G12" s="28">
        <f>SUM(C12:F12)</f>
        <v>0</v>
      </c>
      <c r="H12" s="38">
        <f t="shared" si="1"/>
        <v>0</v>
      </c>
      <c r="I12" s="22">
        <f>SUM(I13:I14)</f>
        <v>0</v>
      </c>
      <c r="J12" s="39">
        <f t="shared" si="2"/>
        <v>0</v>
      </c>
    </row>
    <row r="13" spans="1:10" x14ac:dyDescent="0.2">
      <c r="A13" s="40" t="s">
        <v>119</v>
      </c>
      <c r="B13" s="41"/>
      <c r="C13" s="42"/>
      <c r="D13" s="42"/>
      <c r="E13" s="42"/>
      <c r="F13" s="42"/>
      <c r="G13" s="43">
        <f>SUM(C13:F13)</f>
        <v>0</v>
      </c>
      <c r="H13" s="29">
        <f t="shared" si="1"/>
        <v>0</v>
      </c>
      <c r="I13" s="27"/>
      <c r="J13" s="29">
        <f t="shared" si="2"/>
        <v>0</v>
      </c>
    </row>
    <row r="14" spans="1:10" ht="13.5" thickBot="1" x14ac:dyDescent="0.25">
      <c r="A14" s="44" t="s">
        <v>86</v>
      </c>
      <c r="B14" s="45"/>
      <c r="C14" s="46"/>
      <c r="D14" s="46"/>
      <c r="E14" s="46"/>
      <c r="F14" s="46"/>
      <c r="G14" s="33">
        <f>SUM(C14:F14)</f>
        <v>0</v>
      </c>
      <c r="H14" s="34">
        <f t="shared" si="1"/>
        <v>0</v>
      </c>
      <c r="I14" s="32"/>
      <c r="J14" s="34">
        <f t="shared" si="2"/>
        <v>0</v>
      </c>
    </row>
    <row r="15" spans="1:10" x14ac:dyDescent="0.2">
      <c r="A15" s="36" t="s">
        <v>10</v>
      </c>
      <c r="B15" s="47" t="s">
        <v>36</v>
      </c>
      <c r="C15" s="64"/>
      <c r="D15" s="64"/>
      <c r="E15" s="64"/>
      <c r="F15" s="64"/>
      <c r="G15" s="49">
        <f t="shared" si="0"/>
        <v>0</v>
      </c>
      <c r="H15" s="50">
        <f t="shared" si="1"/>
        <v>0</v>
      </c>
      <c r="I15" s="64"/>
      <c r="J15" s="50">
        <f t="shared" si="2"/>
        <v>0</v>
      </c>
    </row>
    <row r="16" spans="1:10" ht="13.5" thickBot="1" x14ac:dyDescent="0.25">
      <c r="A16" s="20" t="s">
        <v>11</v>
      </c>
      <c r="B16" s="21" t="s">
        <v>37</v>
      </c>
      <c r="C16" s="167"/>
      <c r="D16" s="167"/>
      <c r="E16" s="167"/>
      <c r="F16" s="167"/>
      <c r="G16" s="23">
        <f t="shared" si="0"/>
        <v>0</v>
      </c>
      <c r="H16" s="24">
        <f t="shared" si="1"/>
        <v>0</v>
      </c>
      <c r="I16" s="167"/>
      <c r="J16" s="24">
        <f t="shared" si="2"/>
        <v>0</v>
      </c>
    </row>
    <row r="17" spans="1:10" ht="13.5" thickBot="1" x14ac:dyDescent="0.25">
      <c r="A17" s="52" t="s">
        <v>31</v>
      </c>
      <c r="B17" s="53"/>
      <c r="C17" s="54">
        <f t="shared" ref="C17:J17" si="3">C7+C8+C15+C16+C11+C12</f>
        <v>0</v>
      </c>
      <c r="D17" s="54">
        <f t="shared" si="3"/>
        <v>0</v>
      </c>
      <c r="E17" s="54">
        <f t="shared" si="3"/>
        <v>0</v>
      </c>
      <c r="F17" s="54">
        <f t="shared" si="3"/>
        <v>0</v>
      </c>
      <c r="G17" s="55">
        <f t="shared" si="3"/>
        <v>0</v>
      </c>
      <c r="H17" s="56">
        <f t="shared" si="3"/>
        <v>0</v>
      </c>
      <c r="I17" s="54">
        <f t="shared" si="3"/>
        <v>0</v>
      </c>
      <c r="J17" s="56">
        <f t="shared" si="3"/>
        <v>0</v>
      </c>
    </row>
    <row r="20" spans="1:10" s="8" customFormat="1" ht="15.75" thickBot="1" x14ac:dyDescent="0.3">
      <c r="A20" s="279" t="s">
        <v>73</v>
      </c>
    </row>
    <row r="21" spans="1:10" ht="13.5" thickBot="1" x14ac:dyDescent="0.25">
      <c r="C21" s="12" t="s">
        <v>62</v>
      </c>
      <c r="D21" s="12" t="s">
        <v>62</v>
      </c>
      <c r="E21" s="12" t="s">
        <v>63</v>
      </c>
      <c r="F21" s="12" t="s">
        <v>64</v>
      </c>
    </row>
    <row r="22" spans="1:10" s="5" customFormat="1" ht="13.5" thickBot="1" x14ac:dyDescent="0.25">
      <c r="A22" s="260" t="s">
        <v>46</v>
      </c>
      <c r="B22" s="261"/>
      <c r="C22" s="13" t="s">
        <v>39</v>
      </c>
      <c r="D22" s="13" t="s">
        <v>40</v>
      </c>
      <c r="E22" s="13" t="s">
        <v>41</v>
      </c>
      <c r="F22" s="13" t="s">
        <v>42</v>
      </c>
      <c r="G22" s="251" t="s">
        <v>31</v>
      </c>
      <c r="H22" s="251" t="s">
        <v>44</v>
      </c>
      <c r="I22" s="251" t="s">
        <v>76</v>
      </c>
      <c r="J22" s="251" t="s">
        <v>65</v>
      </c>
    </row>
    <row r="23" spans="1:10" s="5" customFormat="1" ht="13.5" thickBot="1" x14ac:dyDescent="0.25">
      <c r="A23" s="262"/>
      <c r="B23" s="263"/>
      <c r="C23" s="14" t="s">
        <v>72</v>
      </c>
      <c r="D23" s="14" t="s">
        <v>72</v>
      </c>
      <c r="E23" s="14" t="s">
        <v>72</v>
      </c>
      <c r="F23" s="14" t="s">
        <v>72</v>
      </c>
      <c r="G23" s="252"/>
      <c r="H23" s="252"/>
      <c r="I23" s="252"/>
      <c r="J23" s="252"/>
    </row>
    <row r="24" spans="1:10" s="5" customFormat="1" ht="13.5" thickBot="1" x14ac:dyDescent="0.25">
      <c r="A24" s="57" t="s">
        <v>24</v>
      </c>
      <c r="B24" s="58"/>
      <c r="C24" s="59"/>
      <c r="D24" s="59"/>
      <c r="E24" s="59"/>
      <c r="F24" s="59"/>
      <c r="G24" s="60"/>
      <c r="H24" s="61"/>
      <c r="I24" s="59"/>
      <c r="J24" s="61"/>
    </row>
    <row r="25" spans="1:10" s="5" customFormat="1" x14ac:dyDescent="0.2">
      <c r="A25" s="62" t="s">
        <v>0</v>
      </c>
      <c r="B25" s="63"/>
      <c r="C25" s="64"/>
      <c r="D25" s="64"/>
      <c r="E25" s="64"/>
      <c r="F25" s="64"/>
      <c r="G25" s="48">
        <f>SUM(C25:F25)</f>
        <v>0</v>
      </c>
      <c r="H25" s="39">
        <f>IF(ISERROR(G25/$G$30),0,(G25/$G$30))</f>
        <v>0</v>
      </c>
      <c r="I25" s="64"/>
      <c r="J25" s="39">
        <f>IF(ISERROR(I25/$I$30),0,(I25/$I$30))</f>
        <v>0</v>
      </c>
    </row>
    <row r="26" spans="1:10" s="5" customFormat="1" x14ac:dyDescent="0.2">
      <c r="A26" s="65" t="s">
        <v>1</v>
      </c>
      <c r="B26" s="66"/>
      <c r="C26" s="67"/>
      <c r="D26" s="67"/>
      <c r="E26" s="67"/>
      <c r="F26" s="67"/>
      <c r="G26" s="68">
        <f>SUM(C26:F26)</f>
        <v>0</v>
      </c>
      <c r="H26" s="29">
        <f>IF(ISERROR(G26/$G$30),0,(G26/$G$30))</f>
        <v>0</v>
      </c>
      <c r="I26" s="67"/>
      <c r="J26" s="29">
        <f>IF(ISERROR(I26/$I$30),0,(I26/$I$30))</f>
        <v>0</v>
      </c>
    </row>
    <row r="27" spans="1:10" s="5" customFormat="1" x14ac:dyDescent="0.2">
      <c r="A27" s="65" t="s">
        <v>2</v>
      </c>
      <c r="B27" s="66"/>
      <c r="C27" s="67"/>
      <c r="D27" s="67"/>
      <c r="E27" s="67"/>
      <c r="F27" s="67"/>
      <c r="G27" s="68">
        <f>SUM(C27:F27)</f>
        <v>0</v>
      </c>
      <c r="H27" s="29">
        <f>IF(ISERROR(G27/$G$30),0,(G27/$G$30))</f>
        <v>0</v>
      </c>
      <c r="I27" s="67"/>
      <c r="J27" s="29">
        <f>IF(ISERROR(I27/$I$30),0,(I27/$I$30))</f>
        <v>0</v>
      </c>
    </row>
    <row r="28" spans="1:10" s="5" customFormat="1" x14ac:dyDescent="0.2">
      <c r="A28" s="65" t="s">
        <v>7</v>
      </c>
      <c r="B28" s="66"/>
      <c r="C28" s="67"/>
      <c r="D28" s="67"/>
      <c r="E28" s="67"/>
      <c r="F28" s="67"/>
      <c r="G28" s="68">
        <f>SUM(C28:F28)</f>
        <v>0</v>
      </c>
      <c r="H28" s="29">
        <f>IF(ISERROR(G28/$G$30),0,(G28/$G$30))</f>
        <v>0</v>
      </c>
      <c r="I28" s="67"/>
      <c r="J28" s="29">
        <f>IF(ISERROR(I28/$I$30),0,(I28/$I$30))</f>
        <v>0</v>
      </c>
    </row>
    <row r="29" spans="1:10" s="5" customFormat="1" ht="13.5" thickBot="1" x14ac:dyDescent="0.25">
      <c r="A29" s="69" t="s">
        <v>10</v>
      </c>
      <c r="B29" s="70"/>
      <c r="C29" s="71"/>
      <c r="D29" s="71"/>
      <c r="E29" s="71"/>
      <c r="F29" s="71"/>
      <c r="G29" s="72">
        <f>SUM(C29:F29)</f>
        <v>0</v>
      </c>
      <c r="H29" s="34">
        <f>IF(ISERROR(G29/$G$30),0,(G29/$G$30))</f>
        <v>0</v>
      </c>
      <c r="I29" s="71"/>
      <c r="J29" s="34">
        <f>IF(ISERROR(I29/$I$30),0,(I29/$I$30))</f>
        <v>0</v>
      </c>
    </row>
    <row r="30" spans="1:10" s="5" customFormat="1" ht="13.5" thickBot="1" x14ac:dyDescent="0.25">
      <c r="A30" s="52" t="s">
        <v>31</v>
      </c>
      <c r="B30" s="73"/>
      <c r="C30" s="54">
        <f t="shared" ref="C30:J30" si="4">SUM(C25:C29)</f>
        <v>0</v>
      </c>
      <c r="D30" s="54">
        <f t="shared" si="4"/>
        <v>0</v>
      </c>
      <c r="E30" s="54">
        <f t="shared" si="4"/>
        <v>0</v>
      </c>
      <c r="F30" s="54">
        <f t="shared" si="4"/>
        <v>0</v>
      </c>
      <c r="G30" s="74">
        <f t="shared" si="4"/>
        <v>0</v>
      </c>
      <c r="H30" s="74">
        <f t="shared" si="4"/>
        <v>0</v>
      </c>
      <c r="I30" s="54">
        <f t="shared" si="4"/>
        <v>0</v>
      </c>
      <c r="J30" s="74">
        <f t="shared" si="4"/>
        <v>0</v>
      </c>
    </row>
    <row r="31" spans="1:10" s="5" customFormat="1" ht="13.5" thickBot="1" x14ac:dyDescent="0.25">
      <c r="A31" s="75" t="s">
        <v>45</v>
      </c>
      <c r="B31" s="76"/>
      <c r="C31" s="77">
        <f t="shared" ref="C31:I31" si="5">C17-C30</f>
        <v>0</v>
      </c>
      <c r="D31" s="77">
        <f t="shared" si="5"/>
        <v>0</v>
      </c>
      <c r="E31" s="77">
        <f t="shared" si="5"/>
        <v>0</v>
      </c>
      <c r="F31" s="77">
        <f t="shared" si="5"/>
        <v>0</v>
      </c>
      <c r="G31" s="77">
        <f t="shared" si="5"/>
        <v>0</v>
      </c>
      <c r="H31" s="77">
        <f t="shared" si="5"/>
        <v>0</v>
      </c>
      <c r="I31" s="77">
        <f t="shared" si="5"/>
        <v>0</v>
      </c>
      <c r="J31" s="78"/>
    </row>
    <row r="34" spans="1:11" s="79" customFormat="1" ht="15.75" thickBot="1" x14ac:dyDescent="0.3">
      <c r="A34" s="279" t="s">
        <v>30</v>
      </c>
      <c r="I34" s="280"/>
    </row>
    <row r="35" spans="1:11" s="80" customFormat="1" ht="13.5" thickBot="1" x14ac:dyDescent="0.25">
      <c r="C35" s="12" t="s">
        <v>62</v>
      </c>
      <c r="D35" s="12" t="s">
        <v>62</v>
      </c>
      <c r="E35" s="12" t="s">
        <v>63</v>
      </c>
      <c r="F35" s="12" t="s">
        <v>64</v>
      </c>
      <c r="G35" s="1"/>
      <c r="H35" s="1"/>
      <c r="I35" s="246"/>
      <c r="J35" s="246"/>
    </row>
    <row r="36" spans="1:11" s="80" customFormat="1" ht="16.5" customHeight="1" thickBot="1" x14ac:dyDescent="0.25">
      <c r="A36" s="247" t="s">
        <v>47</v>
      </c>
      <c r="B36" s="248"/>
      <c r="C36" s="13" t="s">
        <v>39</v>
      </c>
      <c r="D36" s="13" t="s">
        <v>40</v>
      </c>
      <c r="E36" s="13" t="s">
        <v>41</v>
      </c>
      <c r="F36" s="13" t="s">
        <v>42</v>
      </c>
      <c r="G36" s="251" t="s">
        <v>61</v>
      </c>
      <c r="H36" s="251" t="s">
        <v>44</v>
      </c>
      <c r="I36" s="251" t="s">
        <v>76</v>
      </c>
      <c r="J36" s="251" t="s">
        <v>65</v>
      </c>
    </row>
    <row r="37" spans="1:11" s="80" customFormat="1" ht="16.5" customHeight="1" thickBot="1" x14ac:dyDescent="0.25">
      <c r="A37" s="249"/>
      <c r="B37" s="250"/>
      <c r="C37" s="14" t="s">
        <v>72</v>
      </c>
      <c r="D37" s="14" t="s">
        <v>72</v>
      </c>
      <c r="E37" s="14" t="s">
        <v>72</v>
      </c>
      <c r="F37" s="14" t="s">
        <v>72</v>
      </c>
      <c r="G37" s="252"/>
      <c r="H37" s="252"/>
      <c r="I37" s="252"/>
      <c r="J37" s="252"/>
    </row>
    <row r="38" spans="1:11" s="80" customFormat="1" ht="20.25" customHeight="1" thickBot="1" x14ac:dyDescent="0.3">
      <c r="A38" s="81" t="s">
        <v>0</v>
      </c>
      <c r="B38" s="82" t="s">
        <v>48</v>
      </c>
      <c r="C38" s="27"/>
      <c r="D38" s="27"/>
      <c r="E38" s="27"/>
      <c r="F38" s="27"/>
      <c r="G38" s="83">
        <f t="shared" ref="G38:G55" si="6">SUM(C38:F38)</f>
        <v>0</v>
      </c>
      <c r="H38" s="84" t="str">
        <f>IF(ISERROR(G38/$G$56),"0,00%",(G38/$G$56))</f>
        <v>0,00%</v>
      </c>
      <c r="I38" s="27"/>
      <c r="J38" s="84" t="str">
        <f>IF(ISERROR(I38/$I$56),"0,00%",(I38/$I$56))</f>
        <v>0,00%</v>
      </c>
      <c r="K38" s="85"/>
    </row>
    <row r="39" spans="1:11" s="80" customFormat="1" ht="20.25" customHeight="1" x14ac:dyDescent="0.25">
      <c r="A39" s="86" t="s">
        <v>1</v>
      </c>
      <c r="B39" s="87" t="s">
        <v>49</v>
      </c>
      <c r="C39" s="88">
        <f>SUM(C40:C48)</f>
        <v>0</v>
      </c>
      <c r="D39" s="88">
        <f>SUM(D40:D48)</f>
        <v>0</v>
      </c>
      <c r="E39" s="88">
        <f>SUM(E40:E48)</f>
        <v>0</v>
      </c>
      <c r="F39" s="88">
        <f>SUM(F40:F48)</f>
        <v>0</v>
      </c>
      <c r="G39" s="89">
        <f t="shared" si="6"/>
        <v>0</v>
      </c>
      <c r="H39" s="90" t="str">
        <f>IF(ISERROR(G39/$G$56),"0,00%",(G39/$G$56))</f>
        <v>0,00%</v>
      </c>
      <c r="I39" s="88">
        <f>SUM(I40:I48)</f>
        <v>0</v>
      </c>
      <c r="J39" s="90" t="str">
        <f>IF(ISERROR(I39/$I$56),"0,00%",(I39/$I$56))</f>
        <v>0,00%</v>
      </c>
    </row>
    <row r="40" spans="1:11" s="80" customFormat="1" ht="15.75" x14ac:dyDescent="0.25">
      <c r="A40" s="91" t="s">
        <v>5</v>
      </c>
      <c r="B40" s="92" t="s">
        <v>15</v>
      </c>
      <c r="C40" s="42"/>
      <c r="D40" s="42"/>
      <c r="E40" s="42"/>
      <c r="F40" s="42"/>
      <c r="G40" s="28">
        <f t="shared" si="6"/>
        <v>0</v>
      </c>
      <c r="H40" s="93"/>
      <c r="I40" s="42"/>
      <c r="J40" s="93"/>
      <c r="K40" s="94"/>
    </row>
    <row r="41" spans="1:11" s="80" customFormat="1" ht="15.75" x14ac:dyDescent="0.25">
      <c r="A41" s="91" t="s">
        <v>6</v>
      </c>
      <c r="B41" s="92" t="s">
        <v>50</v>
      </c>
      <c r="C41" s="42"/>
      <c r="D41" s="42"/>
      <c r="E41" s="42"/>
      <c r="F41" s="42"/>
      <c r="G41" s="28">
        <f t="shared" si="6"/>
        <v>0</v>
      </c>
      <c r="H41" s="93"/>
      <c r="I41" s="42"/>
      <c r="J41" s="93"/>
    </row>
    <row r="42" spans="1:11" s="80" customFormat="1" ht="15.75" x14ac:dyDescent="0.25">
      <c r="A42" s="91" t="s">
        <v>16</v>
      </c>
      <c r="B42" s="92" t="s">
        <v>51</v>
      </c>
      <c r="C42" s="42"/>
      <c r="D42" s="42"/>
      <c r="E42" s="42"/>
      <c r="F42" s="42"/>
      <c r="G42" s="28">
        <f t="shared" si="6"/>
        <v>0</v>
      </c>
      <c r="H42" s="93"/>
      <c r="I42" s="42"/>
      <c r="J42" s="93"/>
    </row>
    <row r="43" spans="1:11" s="80" customFormat="1" ht="15.75" x14ac:dyDescent="0.25">
      <c r="A43" s="91" t="s">
        <v>17</v>
      </c>
      <c r="B43" s="92" t="s">
        <v>52</v>
      </c>
      <c r="C43" s="42"/>
      <c r="D43" s="42"/>
      <c r="E43" s="42"/>
      <c r="F43" s="42"/>
      <c r="G43" s="28">
        <f t="shared" si="6"/>
        <v>0</v>
      </c>
      <c r="H43" s="93"/>
      <c r="I43" s="42"/>
      <c r="J43" s="93"/>
    </row>
    <row r="44" spans="1:11" s="80" customFormat="1" ht="15.75" x14ac:dyDescent="0.25">
      <c r="A44" s="91" t="s">
        <v>18</v>
      </c>
      <c r="B44" s="92" t="s">
        <v>19</v>
      </c>
      <c r="C44" s="42"/>
      <c r="D44" s="42"/>
      <c r="E44" s="42"/>
      <c r="F44" s="42"/>
      <c r="G44" s="28">
        <f t="shared" si="6"/>
        <v>0</v>
      </c>
      <c r="H44" s="93"/>
      <c r="I44" s="42"/>
      <c r="J44" s="93"/>
    </row>
    <row r="45" spans="1:11" s="80" customFormat="1" ht="15.75" x14ac:dyDescent="0.25">
      <c r="A45" s="91" t="s">
        <v>20</v>
      </c>
      <c r="B45" s="92" t="s">
        <v>53</v>
      </c>
      <c r="C45" s="42"/>
      <c r="D45" s="42"/>
      <c r="E45" s="42"/>
      <c r="F45" s="42"/>
      <c r="G45" s="28">
        <f t="shared" si="6"/>
        <v>0</v>
      </c>
      <c r="H45" s="93"/>
      <c r="I45" s="42"/>
      <c r="J45" s="93"/>
    </row>
    <row r="46" spans="1:11" s="80" customFormat="1" ht="15.75" x14ac:dyDescent="0.25">
      <c r="A46" s="91" t="s">
        <v>21</v>
      </c>
      <c r="B46" s="92" t="s">
        <v>54</v>
      </c>
      <c r="C46" s="42"/>
      <c r="D46" s="42"/>
      <c r="E46" s="42"/>
      <c r="F46" s="42"/>
      <c r="G46" s="28">
        <f t="shared" si="6"/>
        <v>0</v>
      </c>
      <c r="H46" s="93"/>
      <c r="I46" s="42"/>
      <c r="J46" s="93"/>
    </row>
    <row r="47" spans="1:11" s="80" customFormat="1" ht="15.75" x14ac:dyDescent="0.25">
      <c r="A47" s="95" t="s">
        <v>22</v>
      </c>
      <c r="B47" s="96" t="s">
        <v>23</v>
      </c>
      <c r="C47" s="42"/>
      <c r="D47" s="42"/>
      <c r="E47" s="42"/>
      <c r="F47" s="42"/>
      <c r="G47" s="28">
        <f t="shared" si="6"/>
        <v>0</v>
      </c>
      <c r="H47" s="93"/>
      <c r="I47" s="42"/>
      <c r="J47" s="93"/>
    </row>
    <row r="48" spans="1:11" s="80" customFormat="1" ht="16.5" thickBot="1" x14ac:dyDescent="0.3">
      <c r="A48" s="97" t="s">
        <v>25</v>
      </c>
      <c r="B48" s="51" t="s">
        <v>55</v>
      </c>
      <c r="C48" s="42"/>
      <c r="D48" s="42"/>
      <c r="E48" s="42"/>
      <c r="F48" s="42"/>
      <c r="G48" s="28">
        <f t="shared" si="6"/>
        <v>0</v>
      </c>
      <c r="H48" s="93"/>
      <c r="I48" s="42"/>
      <c r="J48" s="93"/>
    </row>
    <row r="49" spans="1:12" s="80" customFormat="1" ht="20.25" customHeight="1" thickBot="1" x14ac:dyDescent="0.3">
      <c r="A49" s="98" t="s">
        <v>87</v>
      </c>
      <c r="B49" s="99"/>
      <c r="C49" s="100">
        <f>C38+C39</f>
        <v>0</v>
      </c>
      <c r="D49" s="100">
        <f>D38+D39</f>
        <v>0</v>
      </c>
      <c r="E49" s="100">
        <f>E38+E39</f>
        <v>0</v>
      </c>
      <c r="F49" s="100">
        <f>F38+F39</f>
        <v>0</v>
      </c>
      <c r="G49" s="101">
        <f>G38+G39</f>
        <v>0</v>
      </c>
      <c r="H49" s="102" t="str">
        <f>IF(ISERROR(G49/$G$56),"0,00%",(G49/$G$56))</f>
        <v>0,00%</v>
      </c>
      <c r="I49" s="100">
        <f>I38+I39</f>
        <v>0</v>
      </c>
      <c r="J49" s="102" t="str">
        <f>IF(ISERROR(I49/$I$56),"0,00%",(I49/$I$56))</f>
        <v>0,00%</v>
      </c>
    </row>
    <row r="50" spans="1:12" s="80" customFormat="1" ht="20.25" customHeight="1" x14ac:dyDescent="0.25">
      <c r="A50" s="86" t="s">
        <v>2</v>
      </c>
      <c r="B50" s="87" t="s">
        <v>56</v>
      </c>
      <c r="C50" s="88">
        <f>SUM(C51:C52)</f>
        <v>0</v>
      </c>
      <c r="D50" s="88">
        <f>SUM(D51:D52)</f>
        <v>0</v>
      </c>
      <c r="E50" s="88">
        <f>SUM(E51:E52)</f>
        <v>0</v>
      </c>
      <c r="F50" s="88">
        <f>SUM(F51:F52)</f>
        <v>0</v>
      </c>
      <c r="G50" s="89">
        <f>SUM(C50:F50)</f>
        <v>0</v>
      </c>
      <c r="H50" s="90" t="str">
        <f>IF(ISERROR(G50/$G$56),"0,00%",(G50/$G$56))</f>
        <v>0,00%</v>
      </c>
      <c r="I50" s="88">
        <f>SUM(I51:I52)</f>
        <v>0</v>
      </c>
      <c r="J50" s="90" t="str">
        <f>IF(ISERROR(I50/$I$56),"0,00%",(I50/$I$56))</f>
        <v>0,00%</v>
      </c>
    </row>
    <row r="51" spans="1:12" s="80" customFormat="1" ht="16.5" customHeight="1" x14ac:dyDescent="0.25">
      <c r="A51" s="103" t="s">
        <v>3</v>
      </c>
      <c r="B51" s="41" t="s">
        <v>57</v>
      </c>
      <c r="C51" s="42"/>
      <c r="D51" s="42"/>
      <c r="E51" s="42"/>
      <c r="F51" s="42"/>
      <c r="G51" s="28">
        <f>SUM(C51:F51)</f>
        <v>0</v>
      </c>
      <c r="H51" s="104"/>
      <c r="I51" s="42"/>
      <c r="J51" s="104"/>
    </row>
    <row r="52" spans="1:12" s="80" customFormat="1" ht="16.5" customHeight="1" thickBot="1" x14ac:dyDescent="0.3">
      <c r="A52" s="105" t="s">
        <v>4</v>
      </c>
      <c r="B52" s="106" t="s">
        <v>168</v>
      </c>
      <c r="C52" s="42"/>
      <c r="D52" s="42"/>
      <c r="E52" s="42"/>
      <c r="F52" s="42"/>
      <c r="G52" s="43">
        <f>SUM(C52:F52)</f>
        <v>0</v>
      </c>
      <c r="H52" s="107"/>
      <c r="I52" s="42"/>
      <c r="J52" s="107"/>
    </row>
    <row r="53" spans="1:12" s="80" customFormat="1" ht="20.25" customHeight="1" x14ac:dyDescent="0.25">
      <c r="A53" s="86" t="s">
        <v>7</v>
      </c>
      <c r="B53" s="87" t="s">
        <v>58</v>
      </c>
      <c r="C53" s="88">
        <f>SUM(C54:C55)</f>
        <v>0</v>
      </c>
      <c r="D53" s="88">
        <f>SUM(D54:D55)</f>
        <v>0</v>
      </c>
      <c r="E53" s="88">
        <f>SUM(E54:E55)</f>
        <v>0</v>
      </c>
      <c r="F53" s="88">
        <f>SUM(F54:F55)</f>
        <v>0</v>
      </c>
      <c r="G53" s="89">
        <f t="shared" si="6"/>
        <v>0</v>
      </c>
      <c r="H53" s="90" t="str">
        <f>IF(ISERROR(G53/$G$56),"0,00%",(G53/$G$56))</f>
        <v>0,00%</v>
      </c>
      <c r="I53" s="88">
        <f>SUM(I54:I55)</f>
        <v>0</v>
      </c>
      <c r="J53" s="90" t="str">
        <f>IF(ISERROR(I53/$I$56),"0,00%",(I53/$I$56))</f>
        <v>0,00%</v>
      </c>
      <c r="K53" s="85"/>
      <c r="L53" s="108"/>
    </row>
    <row r="54" spans="1:12" s="80" customFormat="1" ht="16.5" customHeight="1" x14ac:dyDescent="0.25">
      <c r="A54" s="91" t="s">
        <v>8</v>
      </c>
      <c r="B54" s="92" t="s">
        <v>59</v>
      </c>
      <c r="C54" s="42"/>
      <c r="D54" s="42"/>
      <c r="E54" s="42"/>
      <c r="F54" s="42"/>
      <c r="G54" s="109">
        <f t="shared" si="6"/>
        <v>0</v>
      </c>
      <c r="H54" s="110"/>
      <c r="I54" s="42"/>
      <c r="J54" s="110"/>
    </row>
    <row r="55" spans="1:12" s="80" customFormat="1" ht="16.5" customHeight="1" thickBot="1" x14ac:dyDescent="0.3">
      <c r="A55" s="97" t="s">
        <v>9</v>
      </c>
      <c r="B55" s="111" t="s">
        <v>89</v>
      </c>
      <c r="C55" s="42"/>
      <c r="D55" s="42"/>
      <c r="E55" s="42"/>
      <c r="F55" s="42"/>
      <c r="G55" s="33">
        <f t="shared" si="6"/>
        <v>0</v>
      </c>
      <c r="H55" s="112"/>
      <c r="I55" s="42"/>
      <c r="J55" s="112"/>
    </row>
    <row r="56" spans="1:12" s="80" customFormat="1" ht="20.25" customHeight="1" thickBot="1" x14ac:dyDescent="0.3">
      <c r="A56" s="113" t="s">
        <v>47</v>
      </c>
      <c r="B56" s="114"/>
      <c r="C56" s="100">
        <f>C49+C53+C50</f>
        <v>0</v>
      </c>
      <c r="D56" s="100">
        <f>D49+D53+D50</f>
        <v>0</v>
      </c>
      <c r="E56" s="100">
        <f>E49+E53+E50</f>
        <v>0</v>
      </c>
      <c r="F56" s="100">
        <f>F49+F53+F50</f>
        <v>0</v>
      </c>
      <c r="G56" s="115">
        <f>G49+G53+G50</f>
        <v>0</v>
      </c>
      <c r="H56" s="102" t="str">
        <f>IF(ISERROR(G56/$G$56),"0%",(G56/$G$56))</f>
        <v>0%</v>
      </c>
      <c r="I56" s="100">
        <f>I49+I53+I50</f>
        <v>0</v>
      </c>
      <c r="J56" s="102" t="str">
        <f>IF(ISERROR(I56/$I$56),"0%",(I56/$I$56))</f>
        <v>0%</v>
      </c>
    </row>
    <row r="57" spans="1:12" s="10" customFormat="1" x14ac:dyDescent="0.2">
      <c r="A57" s="6"/>
      <c r="B57" s="116"/>
      <c r="C57" s="117"/>
      <c r="D57" s="117"/>
      <c r="E57" s="117"/>
      <c r="F57" s="117"/>
      <c r="G57" s="117"/>
    </row>
  </sheetData>
  <mergeCells count="17">
    <mergeCell ref="H5:H6"/>
    <mergeCell ref="H22:H23"/>
    <mergeCell ref="I5:I6"/>
    <mergeCell ref="A1:J1"/>
    <mergeCell ref="A5:B6"/>
    <mergeCell ref="G5:G6"/>
    <mergeCell ref="A22:B23"/>
    <mergeCell ref="G22:G23"/>
    <mergeCell ref="J5:J6"/>
    <mergeCell ref="I22:I23"/>
    <mergeCell ref="J22:J23"/>
    <mergeCell ref="I35:J35"/>
    <mergeCell ref="A36:B37"/>
    <mergeCell ref="G36:G37"/>
    <mergeCell ref="H36:H37"/>
    <mergeCell ref="I36:I37"/>
    <mergeCell ref="J36:J37"/>
  </mergeCells>
  <phoneticPr fontId="2" type="noConversion"/>
  <pageMargins left="0.23622047244094491" right="0.23622047244094491" top="0.27559055118110237" bottom="0.59055118110236227" header="0.27559055118110237" footer="0.23622047244094491"/>
  <pageSetup paperSize="9" scale="68" orientation="portrait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>
    <pageSetUpPr fitToPage="1"/>
  </sheetPr>
  <dimension ref="A1:V58"/>
  <sheetViews>
    <sheetView topLeftCell="A22" zoomScale="77" zoomScaleNormal="77" zoomScaleSheetLayoutView="85" workbookViewId="0">
      <selection activeCell="M7" sqref="M7"/>
    </sheetView>
  </sheetViews>
  <sheetFormatPr baseColWidth="10" defaultRowHeight="12.75" x14ac:dyDescent="0.2"/>
  <cols>
    <col min="1" max="1" width="3" style="1" customWidth="1"/>
    <col min="2" max="2" width="48" style="1" customWidth="1"/>
    <col min="3" max="8" width="11.5703125" style="1" bestFit="1" customWidth="1"/>
    <col min="9" max="16384" width="11.42578125" style="1"/>
  </cols>
  <sheetData>
    <row r="1" spans="1:22" ht="16.5" thickBot="1" x14ac:dyDescent="0.3">
      <c r="A1" s="253" t="s">
        <v>79</v>
      </c>
      <c r="B1" s="254"/>
      <c r="C1" s="254"/>
      <c r="D1" s="254"/>
      <c r="E1" s="254"/>
      <c r="F1" s="254"/>
      <c r="G1" s="254"/>
      <c r="H1" s="254"/>
      <c r="I1" s="224"/>
    </row>
    <row r="2" spans="1:22" s="10" customFormat="1" x14ac:dyDescent="0.2">
      <c r="A2" s="9"/>
      <c r="B2" s="9"/>
      <c r="C2" s="9"/>
      <c r="D2" s="9"/>
      <c r="E2" s="9"/>
      <c r="F2" s="9"/>
      <c r="G2" s="9"/>
      <c r="H2" s="9"/>
    </row>
    <row r="3" spans="1:22" ht="15.75" thickBot="1" x14ac:dyDescent="0.3">
      <c r="A3" s="11" t="s">
        <v>77</v>
      </c>
      <c r="B3" s="8"/>
    </row>
    <row r="4" spans="1:22" ht="13.5" thickBot="1" x14ac:dyDescent="0.25">
      <c r="A4" s="3"/>
      <c r="C4" s="12" t="s">
        <v>67</v>
      </c>
      <c r="D4" s="12" t="s">
        <v>67</v>
      </c>
      <c r="E4" s="12" t="s">
        <v>67</v>
      </c>
      <c r="F4" s="12" t="s">
        <v>67</v>
      </c>
      <c r="G4" s="12" t="s">
        <v>67</v>
      </c>
    </row>
    <row r="5" spans="1:22" ht="12.75" customHeight="1" thickBot="1" x14ac:dyDescent="0.25">
      <c r="A5" s="256" t="s">
        <v>31</v>
      </c>
      <c r="B5" s="257"/>
      <c r="C5" s="13" t="s">
        <v>43</v>
      </c>
      <c r="D5" s="13" t="s">
        <v>70</v>
      </c>
      <c r="E5" s="13" t="s">
        <v>71</v>
      </c>
      <c r="F5" s="13" t="s">
        <v>106</v>
      </c>
      <c r="G5" s="233" t="s">
        <v>159</v>
      </c>
      <c r="H5" s="251" t="s">
        <v>31</v>
      </c>
      <c r="I5" s="251" t="s">
        <v>44</v>
      </c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</row>
    <row r="6" spans="1:22" ht="13.5" thickBot="1" x14ac:dyDescent="0.25">
      <c r="A6" s="258"/>
      <c r="B6" s="259"/>
      <c r="C6" s="14" t="s">
        <v>72</v>
      </c>
      <c r="D6" s="14" t="s">
        <v>72</v>
      </c>
      <c r="E6" s="14" t="s">
        <v>72</v>
      </c>
      <c r="F6" s="14" t="s">
        <v>72</v>
      </c>
      <c r="G6" s="14" t="s">
        <v>72</v>
      </c>
      <c r="H6" s="252"/>
      <c r="I6" s="252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</row>
    <row r="7" spans="1:22" ht="13.5" thickBot="1" x14ac:dyDescent="0.25">
      <c r="A7" s="15" t="s">
        <v>0</v>
      </c>
      <c r="B7" s="16" t="s">
        <v>32</v>
      </c>
      <c r="C7" s="17"/>
      <c r="D7" s="17"/>
      <c r="E7" s="17"/>
      <c r="F7" s="17"/>
      <c r="G7" s="17"/>
      <c r="H7" s="18">
        <f t="shared" ref="H7:H16" si="0">SUM(C7:G7)</f>
        <v>0</v>
      </c>
      <c r="I7" s="19">
        <f t="shared" ref="I7:I16" si="1">IF(ISERROR(H7/$H$17),0,(H7/$H$17))</f>
        <v>0</v>
      </c>
    </row>
    <row r="8" spans="1:22" x14ac:dyDescent="0.2">
      <c r="A8" s="20" t="s">
        <v>1</v>
      </c>
      <c r="B8" s="21" t="s">
        <v>33</v>
      </c>
      <c r="C8" s="22">
        <f>SUM(C9:C10)</f>
        <v>0</v>
      </c>
      <c r="D8" s="22">
        <f>SUM(D9:D10)</f>
        <v>0</v>
      </c>
      <c r="E8" s="22">
        <f>SUM(E9:E10)</f>
        <v>0</v>
      </c>
      <c r="F8" s="22">
        <f>SUM(F9:F10)</f>
        <v>0</v>
      </c>
      <c r="G8" s="22">
        <f>SUM(G9:G10)</f>
        <v>0</v>
      </c>
      <c r="H8" s="23">
        <f t="shared" si="0"/>
        <v>0</v>
      </c>
      <c r="I8" s="24">
        <f t="shared" si="1"/>
        <v>0</v>
      </c>
    </row>
    <row r="9" spans="1:22" x14ac:dyDescent="0.2">
      <c r="A9" s="25" t="s">
        <v>5</v>
      </c>
      <c r="B9" s="26" t="s">
        <v>34</v>
      </c>
      <c r="C9" s="27"/>
      <c r="D9" s="27"/>
      <c r="E9" s="27"/>
      <c r="F9" s="27"/>
      <c r="G9" s="27"/>
      <c r="H9" s="28">
        <f t="shared" si="0"/>
        <v>0</v>
      </c>
      <c r="I9" s="29">
        <f t="shared" si="1"/>
        <v>0</v>
      </c>
    </row>
    <row r="10" spans="1:22" ht="13.5" thickBot="1" x14ac:dyDescent="0.25">
      <c r="A10" s="30" t="s">
        <v>6</v>
      </c>
      <c r="B10" s="31" t="s">
        <v>35</v>
      </c>
      <c r="C10" s="32"/>
      <c r="D10" s="32"/>
      <c r="E10" s="32"/>
      <c r="F10" s="32"/>
      <c r="G10" s="32"/>
      <c r="H10" s="33">
        <f t="shared" si="0"/>
        <v>0</v>
      </c>
      <c r="I10" s="34">
        <f t="shared" si="1"/>
        <v>0</v>
      </c>
      <c r="K10" s="226"/>
      <c r="L10" s="226"/>
      <c r="M10" s="226"/>
      <c r="N10" s="226"/>
      <c r="O10" s="226"/>
    </row>
    <row r="11" spans="1:22" ht="13.5" thickBot="1" x14ac:dyDescent="0.25">
      <c r="A11" s="15" t="s">
        <v>2</v>
      </c>
      <c r="B11" s="16" t="s">
        <v>38</v>
      </c>
      <c r="C11" s="17"/>
      <c r="D11" s="17"/>
      <c r="E11" s="17"/>
      <c r="F11" s="17"/>
      <c r="G11" s="17"/>
      <c r="H11" s="33">
        <f t="shared" si="0"/>
        <v>0</v>
      </c>
      <c r="I11" s="19">
        <f t="shared" si="1"/>
        <v>0</v>
      </c>
    </row>
    <row r="12" spans="1:22" x14ac:dyDescent="0.2">
      <c r="A12" s="36" t="s">
        <v>7</v>
      </c>
      <c r="B12" s="37" t="s">
        <v>118</v>
      </c>
      <c r="C12" s="22">
        <f>SUM(C13:C14)</f>
        <v>0</v>
      </c>
      <c r="D12" s="22">
        <f>SUM(D13:D14)</f>
        <v>0</v>
      </c>
      <c r="E12" s="22">
        <f>SUM(E13:E14)</f>
        <v>0</v>
      </c>
      <c r="F12" s="22">
        <f>SUM(F13:F14)</f>
        <v>0</v>
      </c>
      <c r="G12" s="22">
        <f>SUM(G13:G14)</f>
        <v>0</v>
      </c>
      <c r="H12" s="28">
        <f t="shared" si="0"/>
        <v>0</v>
      </c>
      <c r="I12" s="38">
        <f t="shared" si="1"/>
        <v>0</v>
      </c>
    </row>
    <row r="13" spans="1:22" x14ac:dyDescent="0.2">
      <c r="A13" s="40" t="s">
        <v>119</v>
      </c>
      <c r="B13" s="41"/>
      <c r="C13" s="42"/>
      <c r="D13" s="42"/>
      <c r="E13" s="42"/>
      <c r="F13" s="42"/>
      <c r="G13" s="42"/>
      <c r="H13" s="43">
        <f t="shared" si="0"/>
        <v>0</v>
      </c>
      <c r="I13" s="29">
        <f t="shared" si="1"/>
        <v>0</v>
      </c>
    </row>
    <row r="14" spans="1:22" ht="13.5" thickBot="1" x14ac:dyDescent="0.25">
      <c r="A14" s="44" t="s">
        <v>86</v>
      </c>
      <c r="B14" s="45"/>
      <c r="C14" s="46"/>
      <c r="D14" s="46"/>
      <c r="E14" s="46"/>
      <c r="F14" s="46"/>
      <c r="G14" s="46"/>
      <c r="H14" s="33">
        <f t="shared" si="0"/>
        <v>0</v>
      </c>
      <c r="I14" s="34">
        <f t="shared" si="1"/>
        <v>0</v>
      </c>
    </row>
    <row r="15" spans="1:22" x14ac:dyDescent="0.2">
      <c r="A15" s="36" t="s">
        <v>10</v>
      </c>
      <c r="B15" s="47" t="s">
        <v>36</v>
      </c>
      <c r="C15" s="64"/>
      <c r="D15" s="64"/>
      <c r="E15" s="64"/>
      <c r="F15" s="64"/>
      <c r="G15" s="64"/>
      <c r="H15" s="49">
        <f t="shared" si="0"/>
        <v>0</v>
      </c>
      <c r="I15" s="50">
        <f t="shared" si="1"/>
        <v>0</v>
      </c>
    </row>
    <row r="16" spans="1:22" ht="13.5" thickBot="1" x14ac:dyDescent="0.25">
      <c r="A16" s="20" t="s">
        <v>11</v>
      </c>
      <c r="B16" s="21" t="s">
        <v>37</v>
      </c>
      <c r="C16" s="167"/>
      <c r="D16" s="167"/>
      <c r="E16" s="167"/>
      <c r="F16" s="167"/>
      <c r="G16" s="167"/>
      <c r="H16" s="23">
        <f t="shared" si="0"/>
        <v>0</v>
      </c>
      <c r="I16" s="24">
        <f t="shared" si="1"/>
        <v>0</v>
      </c>
    </row>
    <row r="17" spans="1:9" ht="13.5" thickBot="1" x14ac:dyDescent="0.25">
      <c r="A17" s="52" t="s">
        <v>31</v>
      </c>
      <c r="B17" s="53"/>
      <c r="C17" s="54">
        <f t="shared" ref="C17:G17" si="2">C7+C8+C15+C16+C11+C12</f>
        <v>0</v>
      </c>
      <c r="D17" s="54">
        <f t="shared" si="2"/>
        <v>0</v>
      </c>
      <c r="E17" s="54">
        <f t="shared" si="2"/>
        <v>0</v>
      </c>
      <c r="F17" s="54">
        <f t="shared" si="2"/>
        <v>0</v>
      </c>
      <c r="G17" s="54">
        <f t="shared" si="2"/>
        <v>0</v>
      </c>
      <c r="H17" s="55">
        <f>H7+H8+H15+H16+H11+H12</f>
        <v>0</v>
      </c>
      <c r="I17" s="56">
        <f>IF(ISERROR(H17/$H$17),0,(H17/$H$17))</f>
        <v>0</v>
      </c>
    </row>
    <row r="18" spans="1:9" s="10" customFormat="1" x14ac:dyDescent="0.2">
      <c r="A18" s="118"/>
      <c r="B18" s="119"/>
      <c r="C18" s="120"/>
      <c r="D18" s="120"/>
      <c r="E18" s="120"/>
      <c r="F18" s="120"/>
      <c r="G18" s="120"/>
      <c r="H18" s="121"/>
    </row>
    <row r="20" spans="1:9" ht="15.75" thickBot="1" x14ac:dyDescent="0.3">
      <c r="A20" s="11" t="s">
        <v>78</v>
      </c>
      <c r="B20" s="8"/>
    </row>
    <row r="21" spans="1:9" ht="13.5" thickBot="1" x14ac:dyDescent="0.25">
      <c r="C21" s="12" t="s">
        <v>67</v>
      </c>
      <c r="D21" s="12" t="s">
        <v>67</v>
      </c>
      <c r="E21" s="12" t="s">
        <v>67</v>
      </c>
      <c r="F21" s="12" t="s">
        <v>67</v>
      </c>
      <c r="G21" s="12" t="s">
        <v>67</v>
      </c>
    </row>
    <row r="22" spans="1:9" s="5" customFormat="1" ht="13.5" thickBot="1" x14ac:dyDescent="0.25">
      <c r="A22" s="260" t="s">
        <v>46</v>
      </c>
      <c r="B22" s="261"/>
      <c r="C22" s="13" t="s">
        <v>43</v>
      </c>
      <c r="D22" s="13" t="s">
        <v>70</v>
      </c>
      <c r="E22" s="13" t="s">
        <v>71</v>
      </c>
      <c r="F22" s="13" t="s">
        <v>106</v>
      </c>
      <c r="G22" s="233" t="s">
        <v>160</v>
      </c>
      <c r="H22" s="251" t="s">
        <v>31</v>
      </c>
      <c r="I22" s="251" t="s">
        <v>44</v>
      </c>
    </row>
    <row r="23" spans="1:9" s="5" customFormat="1" ht="13.5" thickBot="1" x14ac:dyDescent="0.25">
      <c r="A23" s="262"/>
      <c r="B23" s="263"/>
      <c r="C23" s="14" t="s">
        <v>72</v>
      </c>
      <c r="D23" s="14" t="s">
        <v>72</v>
      </c>
      <c r="E23" s="14" t="s">
        <v>72</v>
      </c>
      <c r="F23" s="14" t="s">
        <v>72</v>
      </c>
      <c r="G23" s="14" t="s">
        <v>72</v>
      </c>
      <c r="H23" s="252"/>
      <c r="I23" s="252"/>
    </row>
    <row r="24" spans="1:9" s="5" customFormat="1" ht="13.5" thickBot="1" x14ac:dyDescent="0.25">
      <c r="A24" s="57" t="s">
        <v>24</v>
      </c>
      <c r="B24" s="58"/>
      <c r="C24" s="59"/>
      <c r="D24" s="59"/>
      <c r="E24" s="59"/>
      <c r="F24" s="59"/>
      <c r="G24" s="59"/>
      <c r="H24" s="60"/>
      <c r="I24" s="61"/>
    </row>
    <row r="25" spans="1:9" s="5" customFormat="1" x14ac:dyDescent="0.2">
      <c r="A25" s="62" t="s">
        <v>0</v>
      </c>
      <c r="B25" s="63"/>
      <c r="C25" s="64"/>
      <c r="D25" s="64"/>
      <c r="E25" s="64"/>
      <c r="F25" s="64"/>
      <c r="G25" s="64"/>
      <c r="H25" s="48">
        <f>SUM(C25:G25)</f>
        <v>0</v>
      </c>
      <c r="I25" s="39">
        <f>IF(ISERROR(H25/$H$30),0,(H25/$H$30))</f>
        <v>0</v>
      </c>
    </row>
    <row r="26" spans="1:9" s="5" customFormat="1" x14ac:dyDescent="0.2">
      <c r="A26" s="65" t="s">
        <v>1</v>
      </c>
      <c r="B26" s="66"/>
      <c r="C26" s="67"/>
      <c r="D26" s="67"/>
      <c r="E26" s="67"/>
      <c r="F26" s="67"/>
      <c r="G26" s="67"/>
      <c r="H26" s="68">
        <f>SUM(C26:G26)</f>
        <v>0</v>
      </c>
      <c r="I26" s="29">
        <f>IF(ISERROR(H26/$H$30),0,(H26/$H$30))</f>
        <v>0</v>
      </c>
    </row>
    <row r="27" spans="1:9" s="5" customFormat="1" x14ac:dyDescent="0.2">
      <c r="A27" s="65" t="s">
        <v>2</v>
      </c>
      <c r="B27" s="66"/>
      <c r="C27" s="67"/>
      <c r="D27" s="67"/>
      <c r="E27" s="67"/>
      <c r="F27" s="67"/>
      <c r="G27" s="67"/>
      <c r="H27" s="68">
        <f>SUM(C27:G27)</f>
        <v>0</v>
      </c>
      <c r="I27" s="29">
        <f>IF(ISERROR(H27/$H$30),0,(H27/$H$30))</f>
        <v>0</v>
      </c>
    </row>
    <row r="28" spans="1:9" s="5" customFormat="1" x14ac:dyDescent="0.2">
      <c r="A28" s="65" t="s">
        <v>7</v>
      </c>
      <c r="B28" s="66"/>
      <c r="C28" s="67"/>
      <c r="D28" s="67"/>
      <c r="E28" s="67"/>
      <c r="F28" s="67"/>
      <c r="G28" s="67"/>
      <c r="H28" s="68">
        <f>SUM(C28:G28)</f>
        <v>0</v>
      </c>
      <c r="I28" s="29">
        <f>IF(ISERROR(H28/$H$30),0,(H28/$H$30))</f>
        <v>0</v>
      </c>
    </row>
    <row r="29" spans="1:9" s="5" customFormat="1" ht="13.5" thickBot="1" x14ac:dyDescent="0.25">
      <c r="A29" s="69" t="s">
        <v>10</v>
      </c>
      <c r="B29" s="70"/>
      <c r="C29" s="71"/>
      <c r="D29" s="71"/>
      <c r="E29" s="71"/>
      <c r="F29" s="71"/>
      <c r="G29" s="71"/>
      <c r="H29" s="72">
        <f>SUM(C29:G29)</f>
        <v>0</v>
      </c>
      <c r="I29" s="34">
        <f>IF(ISERROR(H29/$H$30),0,(H29/$H$30))</f>
        <v>0</v>
      </c>
    </row>
    <row r="30" spans="1:9" s="5" customFormat="1" ht="13.5" thickBot="1" x14ac:dyDescent="0.25">
      <c r="A30" s="52" t="s">
        <v>31</v>
      </c>
      <c r="B30" s="73"/>
      <c r="C30" s="54">
        <f t="shared" ref="C30:I30" si="3">SUM(C25:C29)</f>
        <v>0</v>
      </c>
      <c r="D30" s="54">
        <f t="shared" si="3"/>
        <v>0</v>
      </c>
      <c r="E30" s="54">
        <f t="shared" si="3"/>
        <v>0</v>
      </c>
      <c r="F30" s="54">
        <f t="shared" ref="F30" si="4">SUM(F25:F29)</f>
        <v>0</v>
      </c>
      <c r="G30" s="54">
        <f t="shared" si="3"/>
        <v>0</v>
      </c>
      <c r="H30" s="54">
        <f>SUM(H25:H29)</f>
        <v>0</v>
      </c>
      <c r="I30" s="74">
        <f t="shared" si="3"/>
        <v>0</v>
      </c>
    </row>
    <row r="31" spans="1:9" s="5" customFormat="1" ht="13.5" thickBot="1" x14ac:dyDescent="0.25">
      <c r="A31" s="75" t="s">
        <v>45</v>
      </c>
      <c r="B31" s="76"/>
      <c r="C31" s="77">
        <f t="shared" ref="C31:H31" si="5">C30-C17</f>
        <v>0</v>
      </c>
      <c r="D31" s="77">
        <f t="shared" si="5"/>
        <v>0</v>
      </c>
      <c r="E31" s="77">
        <f t="shared" si="5"/>
        <v>0</v>
      </c>
      <c r="F31" s="77">
        <f t="shared" si="5"/>
        <v>0</v>
      </c>
      <c r="G31" s="77">
        <f t="shared" si="5"/>
        <v>0</v>
      </c>
      <c r="H31" s="77">
        <f t="shared" si="5"/>
        <v>0</v>
      </c>
      <c r="I31" s="1"/>
    </row>
    <row r="34" spans="1:10" ht="15.75" thickBot="1" x14ac:dyDescent="0.3">
      <c r="A34" s="11" t="s">
        <v>69</v>
      </c>
      <c r="B34" s="8"/>
    </row>
    <row r="35" spans="1:10" s="80" customFormat="1" ht="13.5" thickBot="1" x14ac:dyDescent="0.25">
      <c r="C35" s="12" t="s">
        <v>67</v>
      </c>
      <c r="D35" s="12" t="s">
        <v>67</v>
      </c>
      <c r="E35" s="12" t="s">
        <v>67</v>
      </c>
      <c r="F35" s="12" t="s">
        <v>67</v>
      </c>
      <c r="G35" s="12" t="s">
        <v>67</v>
      </c>
      <c r="H35" s="1"/>
      <c r="I35" s="1"/>
    </row>
    <row r="36" spans="1:10" s="80" customFormat="1" ht="13.5" thickBot="1" x14ac:dyDescent="0.25">
      <c r="A36" s="247" t="s">
        <v>47</v>
      </c>
      <c r="B36" s="248"/>
      <c r="C36" s="13" t="s">
        <v>43</v>
      </c>
      <c r="D36" s="13" t="s">
        <v>70</v>
      </c>
      <c r="E36" s="13" t="s">
        <v>71</v>
      </c>
      <c r="F36" s="13" t="s">
        <v>106</v>
      </c>
      <c r="G36" s="233" t="s">
        <v>159</v>
      </c>
      <c r="H36" s="251" t="s">
        <v>61</v>
      </c>
      <c r="I36" s="251" t="s">
        <v>44</v>
      </c>
    </row>
    <row r="37" spans="1:10" s="80" customFormat="1" ht="16.5" customHeight="1" thickBot="1" x14ac:dyDescent="0.25">
      <c r="A37" s="249"/>
      <c r="B37" s="250"/>
      <c r="C37" s="14" t="s">
        <v>72</v>
      </c>
      <c r="D37" s="14" t="s">
        <v>72</v>
      </c>
      <c r="E37" s="14" t="s">
        <v>72</v>
      </c>
      <c r="F37" s="14" t="s">
        <v>72</v>
      </c>
      <c r="G37" s="14" t="s">
        <v>72</v>
      </c>
      <c r="H37" s="252"/>
      <c r="I37" s="252"/>
    </row>
    <row r="38" spans="1:10" s="80" customFormat="1" ht="20.25" customHeight="1" thickBot="1" x14ac:dyDescent="0.3">
      <c r="A38" s="81" t="s">
        <v>0</v>
      </c>
      <c r="B38" s="82" t="s">
        <v>48</v>
      </c>
      <c r="C38" s="27"/>
      <c r="D38" s="27"/>
      <c r="E38" s="27"/>
      <c r="F38" s="27"/>
      <c r="G38" s="27"/>
      <c r="H38" s="83">
        <f t="shared" ref="H38:H48" si="6">SUM(C38:G38)</f>
        <v>0</v>
      </c>
      <c r="I38" s="84" t="str">
        <f>IF(ISERROR(H38/$H$56),"0,00%",(H38/$H$56))</f>
        <v>0,00%</v>
      </c>
      <c r="J38" s="85"/>
    </row>
    <row r="39" spans="1:10" s="80" customFormat="1" ht="20.25" customHeight="1" x14ac:dyDescent="0.25">
      <c r="A39" s="86" t="s">
        <v>1</v>
      </c>
      <c r="B39" s="87" t="s">
        <v>49</v>
      </c>
      <c r="C39" s="88">
        <f>SUM(C40:C48)</f>
        <v>0</v>
      </c>
      <c r="D39" s="88">
        <f>SUM(D40:D48)</f>
        <v>0</v>
      </c>
      <c r="E39" s="88">
        <f>SUM(E40:E48)</f>
        <v>0</v>
      </c>
      <c r="F39" s="88">
        <f>SUM(F40:F48)</f>
        <v>0</v>
      </c>
      <c r="G39" s="88">
        <f>SUM(G40:G48)</f>
        <v>0</v>
      </c>
      <c r="H39" s="89">
        <f t="shared" si="6"/>
        <v>0</v>
      </c>
      <c r="I39" s="90" t="str">
        <f>IF(ISERROR(H39/$H$56),"0,00%",(H39/$H$56))</f>
        <v>0,00%</v>
      </c>
    </row>
    <row r="40" spans="1:10" s="80" customFormat="1" ht="15.75" x14ac:dyDescent="0.25">
      <c r="A40" s="91" t="s">
        <v>5</v>
      </c>
      <c r="B40" s="92" t="s">
        <v>15</v>
      </c>
      <c r="C40" s="42"/>
      <c r="D40" s="42"/>
      <c r="E40" s="42"/>
      <c r="F40" s="42"/>
      <c r="G40" s="42"/>
      <c r="H40" s="28">
        <f t="shared" si="6"/>
        <v>0</v>
      </c>
      <c r="I40" s="93"/>
      <c r="J40" s="94"/>
    </row>
    <row r="41" spans="1:10" s="80" customFormat="1" ht="15.75" x14ac:dyDescent="0.25">
      <c r="A41" s="91" t="s">
        <v>6</v>
      </c>
      <c r="B41" s="92" t="s">
        <v>50</v>
      </c>
      <c r="C41" s="42"/>
      <c r="D41" s="42"/>
      <c r="E41" s="42"/>
      <c r="F41" s="42"/>
      <c r="G41" s="42"/>
      <c r="H41" s="28">
        <f t="shared" si="6"/>
        <v>0</v>
      </c>
      <c r="I41" s="93"/>
    </row>
    <row r="42" spans="1:10" s="80" customFormat="1" ht="15.75" x14ac:dyDescent="0.25">
      <c r="A42" s="91" t="s">
        <v>16</v>
      </c>
      <c r="B42" s="92" t="s">
        <v>51</v>
      </c>
      <c r="C42" s="42"/>
      <c r="D42" s="42"/>
      <c r="E42" s="42"/>
      <c r="F42" s="42"/>
      <c r="G42" s="42"/>
      <c r="H42" s="28">
        <f t="shared" si="6"/>
        <v>0</v>
      </c>
      <c r="I42" s="93"/>
    </row>
    <row r="43" spans="1:10" s="80" customFormat="1" ht="15.75" x14ac:dyDescent="0.25">
      <c r="A43" s="91" t="s">
        <v>17</v>
      </c>
      <c r="B43" s="92" t="s">
        <v>52</v>
      </c>
      <c r="C43" s="42"/>
      <c r="D43" s="42"/>
      <c r="E43" s="42"/>
      <c r="F43" s="42"/>
      <c r="G43" s="42"/>
      <c r="H43" s="28">
        <f t="shared" si="6"/>
        <v>0</v>
      </c>
      <c r="I43" s="93"/>
    </row>
    <row r="44" spans="1:10" s="80" customFormat="1" ht="15.75" x14ac:dyDescent="0.25">
      <c r="A44" s="91" t="s">
        <v>18</v>
      </c>
      <c r="B44" s="92" t="s">
        <v>19</v>
      </c>
      <c r="C44" s="42"/>
      <c r="D44" s="42"/>
      <c r="E44" s="42"/>
      <c r="F44" s="42"/>
      <c r="G44" s="42"/>
      <c r="H44" s="28">
        <f t="shared" si="6"/>
        <v>0</v>
      </c>
      <c r="I44" s="93"/>
    </row>
    <row r="45" spans="1:10" s="80" customFormat="1" ht="15.75" x14ac:dyDescent="0.25">
      <c r="A45" s="91" t="s">
        <v>20</v>
      </c>
      <c r="B45" s="92" t="s">
        <v>53</v>
      </c>
      <c r="C45" s="42"/>
      <c r="D45" s="42"/>
      <c r="E45" s="42"/>
      <c r="F45" s="42"/>
      <c r="G45" s="42"/>
      <c r="H45" s="28">
        <f t="shared" si="6"/>
        <v>0</v>
      </c>
      <c r="I45" s="93"/>
    </row>
    <row r="46" spans="1:10" s="80" customFormat="1" ht="15.75" x14ac:dyDescent="0.25">
      <c r="A46" s="91" t="s">
        <v>21</v>
      </c>
      <c r="B46" s="92" t="s">
        <v>54</v>
      </c>
      <c r="C46" s="42"/>
      <c r="D46" s="42"/>
      <c r="E46" s="42"/>
      <c r="F46" s="42"/>
      <c r="G46" s="42"/>
      <c r="H46" s="28">
        <f t="shared" si="6"/>
        <v>0</v>
      </c>
      <c r="I46" s="93"/>
    </row>
    <row r="47" spans="1:10" s="80" customFormat="1" ht="15.75" x14ac:dyDescent="0.25">
      <c r="A47" s="95" t="s">
        <v>22</v>
      </c>
      <c r="B47" s="96" t="s">
        <v>23</v>
      </c>
      <c r="C47" s="42"/>
      <c r="D47" s="42"/>
      <c r="E47" s="42"/>
      <c r="F47" s="42"/>
      <c r="G47" s="42"/>
      <c r="H47" s="28">
        <f t="shared" si="6"/>
        <v>0</v>
      </c>
      <c r="I47" s="93"/>
    </row>
    <row r="48" spans="1:10" s="80" customFormat="1" ht="16.5" thickBot="1" x14ac:dyDescent="0.3">
      <c r="A48" s="97" t="s">
        <v>25</v>
      </c>
      <c r="B48" s="51" t="s">
        <v>55</v>
      </c>
      <c r="C48" s="42"/>
      <c r="D48" s="42"/>
      <c r="E48" s="42"/>
      <c r="F48" s="42"/>
      <c r="G48" s="42"/>
      <c r="H48" s="28">
        <f t="shared" si="6"/>
        <v>0</v>
      </c>
      <c r="I48" s="93"/>
    </row>
    <row r="49" spans="1:11" s="80" customFormat="1" ht="20.25" customHeight="1" thickBot="1" x14ac:dyDescent="0.3">
      <c r="A49" s="98" t="s">
        <v>87</v>
      </c>
      <c r="B49" s="99"/>
      <c r="C49" s="100">
        <f t="shared" ref="C49:G49" si="7">C38+C39</f>
        <v>0</v>
      </c>
      <c r="D49" s="100">
        <f t="shared" si="7"/>
        <v>0</v>
      </c>
      <c r="E49" s="100">
        <f t="shared" si="7"/>
        <v>0</v>
      </c>
      <c r="F49" s="100">
        <f t="shared" si="7"/>
        <v>0</v>
      </c>
      <c r="G49" s="100">
        <f t="shared" si="7"/>
        <v>0</v>
      </c>
      <c r="H49" s="101">
        <f>H38+H39</f>
        <v>0</v>
      </c>
      <c r="I49" s="102" t="str">
        <f>IF(ISERROR(H49/$H$56),"0,00%",(H49/$H$56))</f>
        <v>0,00%</v>
      </c>
    </row>
    <row r="50" spans="1:11" s="80" customFormat="1" ht="20.25" customHeight="1" x14ac:dyDescent="0.25">
      <c r="A50" s="86" t="s">
        <v>2</v>
      </c>
      <c r="B50" s="87" t="s">
        <v>56</v>
      </c>
      <c r="C50" s="88">
        <f>SUM(C51:C52)</f>
        <v>0</v>
      </c>
      <c r="D50" s="88">
        <f>SUM(D51:D52)</f>
        <v>0</v>
      </c>
      <c r="E50" s="88">
        <f>SUM(E51:E52)</f>
        <v>0</v>
      </c>
      <c r="F50" s="88">
        <f>SUM(F51:F52)</f>
        <v>0</v>
      </c>
      <c r="G50" s="88">
        <f>SUM(G51:G52)</f>
        <v>0</v>
      </c>
      <c r="H50" s="89">
        <f t="shared" ref="H50:H55" si="8">SUM(C50:G50)</f>
        <v>0</v>
      </c>
      <c r="I50" s="90" t="str">
        <f>IF(ISERROR(H50/$H$56),"0,00%",(H50/$H$56))</f>
        <v>0,00%</v>
      </c>
    </row>
    <row r="51" spans="1:11" s="80" customFormat="1" ht="16.5" customHeight="1" x14ac:dyDescent="0.25">
      <c r="A51" s="103" t="s">
        <v>3</v>
      </c>
      <c r="B51" s="41" t="s">
        <v>57</v>
      </c>
      <c r="C51" s="42"/>
      <c r="D51" s="42"/>
      <c r="E51" s="42"/>
      <c r="F51" s="42"/>
      <c r="G51" s="42"/>
      <c r="H51" s="28">
        <f t="shared" si="8"/>
        <v>0</v>
      </c>
      <c r="I51" s="104"/>
    </row>
    <row r="52" spans="1:11" s="80" customFormat="1" ht="16.5" customHeight="1" thickBot="1" x14ac:dyDescent="0.3">
      <c r="A52" s="105" t="s">
        <v>4</v>
      </c>
      <c r="B52" s="106" t="s">
        <v>88</v>
      </c>
      <c r="C52" s="42"/>
      <c r="D52" s="42"/>
      <c r="E52" s="42"/>
      <c r="F52" s="42"/>
      <c r="G52" s="42"/>
      <c r="H52" s="43">
        <f t="shared" si="8"/>
        <v>0</v>
      </c>
      <c r="I52" s="107"/>
    </row>
    <row r="53" spans="1:11" s="80" customFormat="1" ht="20.25" customHeight="1" x14ac:dyDescent="0.25">
      <c r="A53" s="86" t="s">
        <v>7</v>
      </c>
      <c r="B53" s="87" t="s">
        <v>58</v>
      </c>
      <c r="C53" s="88">
        <f>SUM(C54:C55)</f>
        <v>0</v>
      </c>
      <c r="D53" s="88">
        <f>SUM(D54:D55)</f>
        <v>0</v>
      </c>
      <c r="E53" s="88">
        <f>SUM(E54:E55)</f>
        <v>0</v>
      </c>
      <c r="F53" s="88">
        <f>SUM(F54:F55)</f>
        <v>0</v>
      </c>
      <c r="G53" s="88">
        <f>SUM(G54:G55)</f>
        <v>0</v>
      </c>
      <c r="H53" s="89">
        <f t="shared" si="8"/>
        <v>0</v>
      </c>
      <c r="I53" s="90" t="str">
        <f>IF(ISERROR(H53/$H$56),"0,00%",(H53/$H$56))</f>
        <v>0,00%</v>
      </c>
      <c r="J53" s="85"/>
      <c r="K53" s="108"/>
    </row>
    <row r="54" spans="1:11" s="80" customFormat="1" ht="16.5" customHeight="1" x14ac:dyDescent="0.25">
      <c r="A54" s="91" t="s">
        <v>8</v>
      </c>
      <c r="B54" s="92" t="s">
        <v>59</v>
      </c>
      <c r="C54" s="42"/>
      <c r="D54" s="42"/>
      <c r="E54" s="42"/>
      <c r="F54" s="42"/>
      <c r="G54" s="42"/>
      <c r="H54" s="109">
        <f t="shared" si="8"/>
        <v>0</v>
      </c>
      <c r="I54" s="110"/>
    </row>
    <row r="55" spans="1:11" s="80" customFormat="1" ht="16.5" customHeight="1" thickBot="1" x14ac:dyDescent="0.3">
      <c r="A55" s="97" t="s">
        <v>9</v>
      </c>
      <c r="B55" s="111" t="s">
        <v>89</v>
      </c>
      <c r="C55" s="42"/>
      <c r="D55" s="42"/>
      <c r="E55" s="42"/>
      <c r="F55" s="42"/>
      <c r="G55" s="42"/>
      <c r="H55" s="33">
        <f t="shared" si="8"/>
        <v>0</v>
      </c>
      <c r="I55" s="112"/>
    </row>
    <row r="56" spans="1:11" s="80" customFormat="1" ht="20.25" customHeight="1" thickBot="1" x14ac:dyDescent="0.3">
      <c r="A56" s="113" t="s">
        <v>47</v>
      </c>
      <c r="B56" s="114"/>
      <c r="C56" s="100">
        <f t="shared" ref="C56:G56" si="9">C49+C53+C50</f>
        <v>0</v>
      </c>
      <c r="D56" s="100">
        <f t="shared" si="9"/>
        <v>0</v>
      </c>
      <c r="E56" s="100">
        <f t="shared" si="9"/>
        <v>0</v>
      </c>
      <c r="F56" s="100">
        <f t="shared" si="9"/>
        <v>0</v>
      </c>
      <c r="G56" s="100">
        <f t="shared" si="9"/>
        <v>0</v>
      </c>
      <c r="H56" s="115">
        <f>H49+H53+H50</f>
        <v>0</v>
      </c>
      <c r="I56" s="102" t="str">
        <f>IF(ISERROR(H56/$H$56),"0%",(H56/$H$56))</f>
        <v>0%</v>
      </c>
    </row>
    <row r="57" spans="1:11" s="10" customFormat="1" ht="13.5" thickBot="1" x14ac:dyDescent="0.25">
      <c r="A57" s="75" t="s">
        <v>60</v>
      </c>
      <c r="B57" s="122"/>
      <c r="C57" s="77">
        <f t="shared" ref="C57:H57" si="10">C17-C56</f>
        <v>0</v>
      </c>
      <c r="D57" s="77">
        <f t="shared" si="10"/>
        <v>0</v>
      </c>
      <c r="E57" s="77">
        <f t="shared" si="10"/>
        <v>0</v>
      </c>
      <c r="F57" s="77">
        <f t="shared" si="10"/>
        <v>0</v>
      </c>
      <c r="G57" s="77">
        <f t="shared" si="10"/>
        <v>0</v>
      </c>
      <c r="H57" s="77">
        <f t="shared" si="10"/>
        <v>0</v>
      </c>
    </row>
    <row r="58" spans="1:11" s="10" customFormat="1" x14ac:dyDescent="0.2">
      <c r="A58" s="1"/>
      <c r="B58" s="1"/>
      <c r="C58" s="1"/>
      <c r="D58" s="1"/>
      <c r="E58" s="1"/>
      <c r="F58" s="1"/>
      <c r="G58" s="1"/>
      <c r="H58" s="1"/>
    </row>
  </sheetData>
  <mergeCells count="10">
    <mergeCell ref="A1:H1"/>
    <mergeCell ref="A22:B23"/>
    <mergeCell ref="H22:H23"/>
    <mergeCell ref="A36:B37"/>
    <mergeCell ref="H36:H37"/>
    <mergeCell ref="I36:I37"/>
    <mergeCell ref="A5:B6"/>
    <mergeCell ref="H5:H6"/>
    <mergeCell ref="I5:I6"/>
    <mergeCell ref="I22:I23"/>
  </mergeCells>
  <phoneticPr fontId="2" type="noConversion"/>
  <pageMargins left="0.23622047244094491" right="0.23622047244094491" top="0.27559055118110237" bottom="0.19685039370078741" header="0.27559055118110237" footer="0.23622047244094491"/>
  <pageSetup paperSize="9" scale="76" orientation="portrait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1">
    <pageSetUpPr fitToPage="1"/>
  </sheetPr>
  <dimension ref="A1:R32"/>
  <sheetViews>
    <sheetView view="pageBreakPreview" zoomScaleNormal="100" zoomScaleSheetLayoutView="100" workbookViewId="0">
      <selection activeCell="A4" sqref="A4:E4"/>
    </sheetView>
  </sheetViews>
  <sheetFormatPr baseColWidth="10" defaultColWidth="12.5703125" defaultRowHeight="12.75" x14ac:dyDescent="0.2"/>
  <cols>
    <col min="1" max="1" width="45.7109375" style="126" customWidth="1"/>
    <col min="2" max="2" width="16" style="124" customWidth="1"/>
    <col min="3" max="3" width="15" style="124" bestFit="1" customWidth="1"/>
    <col min="4" max="4" width="13.28515625" style="124" customWidth="1"/>
    <col min="5" max="5" width="13.7109375" style="124" bestFit="1" customWidth="1"/>
    <col min="6" max="6" width="14.5703125" style="123" customWidth="1"/>
    <col min="7" max="7" width="14.28515625" style="124" customWidth="1"/>
    <col min="8" max="11" width="16.7109375" style="124" customWidth="1"/>
    <col min="12" max="12" width="16.85546875" style="124" customWidth="1"/>
    <col min="13" max="13" width="16.85546875" style="125" customWidth="1"/>
    <col min="14" max="14" width="16.7109375" style="125" customWidth="1"/>
    <col min="15" max="16" width="16.7109375" style="124" customWidth="1"/>
    <col min="17" max="17" width="4.85546875" style="124" customWidth="1"/>
    <col min="18" max="16384" width="12.5703125" style="124"/>
  </cols>
  <sheetData>
    <row r="1" spans="1:18" ht="15.75" thickBot="1" x14ac:dyDescent="0.3">
      <c r="A1" s="264" t="s">
        <v>84</v>
      </c>
      <c r="B1" s="265"/>
      <c r="C1" s="265"/>
      <c r="D1" s="265"/>
      <c r="E1" s="266"/>
    </row>
    <row r="2" spans="1:18" x14ac:dyDescent="0.2">
      <c r="A2" s="168" t="s">
        <v>120</v>
      </c>
      <c r="B2" s="169"/>
      <c r="C2" s="169"/>
      <c r="D2" s="169"/>
      <c r="E2" s="169"/>
      <c r="F2" s="169"/>
      <c r="M2" s="124"/>
      <c r="N2" s="124"/>
      <c r="Q2" s="125"/>
      <c r="R2" s="125"/>
    </row>
    <row r="3" spans="1:18" x14ac:dyDescent="0.2">
      <c r="A3" s="168" t="s">
        <v>121</v>
      </c>
      <c r="B3" s="170"/>
      <c r="C3" s="169"/>
      <c r="D3" s="169"/>
      <c r="E3" s="169"/>
      <c r="F3" s="169"/>
      <c r="M3" s="124"/>
      <c r="N3" s="124"/>
      <c r="Q3" s="125"/>
      <c r="R3" s="125"/>
    </row>
    <row r="4" spans="1:18" ht="24.75" customHeight="1" x14ac:dyDescent="0.2">
      <c r="A4" s="268" t="s">
        <v>122</v>
      </c>
      <c r="B4" s="268"/>
      <c r="C4" s="268"/>
      <c r="D4" s="268"/>
      <c r="E4" s="268"/>
      <c r="F4" s="169"/>
      <c r="M4" s="124"/>
      <c r="N4" s="124"/>
      <c r="Q4" s="125"/>
      <c r="R4" s="125"/>
    </row>
    <row r="5" spans="1:18" x14ac:dyDescent="0.2">
      <c r="A5" s="168"/>
      <c r="B5" s="169"/>
      <c r="C5" s="169"/>
      <c r="D5" s="169"/>
      <c r="E5" s="171"/>
      <c r="F5" s="171"/>
      <c r="M5" s="124"/>
      <c r="N5" s="124"/>
      <c r="Q5" s="125"/>
      <c r="R5" s="125"/>
    </row>
    <row r="6" spans="1:18" x14ac:dyDescent="0.2">
      <c r="A6" s="267" t="s">
        <v>123</v>
      </c>
      <c r="B6" s="267"/>
      <c r="C6" s="267"/>
      <c r="D6" s="267"/>
      <c r="E6" s="267"/>
      <c r="F6" s="267"/>
      <c r="M6" s="124"/>
      <c r="N6" s="124"/>
      <c r="Q6" s="125"/>
      <c r="R6" s="125"/>
    </row>
    <row r="7" spans="1:18" ht="12.75" customHeight="1" x14ac:dyDescent="0.2">
      <c r="A7" s="168"/>
      <c r="B7" s="169"/>
      <c r="C7" s="169"/>
      <c r="D7" s="169"/>
      <c r="E7" s="169"/>
      <c r="F7" s="169"/>
      <c r="M7" s="124"/>
      <c r="N7" s="124"/>
      <c r="Q7" s="125"/>
      <c r="R7" s="125"/>
    </row>
    <row r="8" spans="1:18" ht="9.75" customHeight="1" thickBot="1" x14ac:dyDescent="0.25"/>
    <row r="9" spans="1:18" ht="26.25" thickBot="1" x14ac:dyDescent="0.25">
      <c r="A9" s="127"/>
      <c r="B9" s="128" t="s">
        <v>80</v>
      </c>
      <c r="C9" s="188" t="s">
        <v>125</v>
      </c>
      <c r="D9" s="129" t="s">
        <v>82</v>
      </c>
      <c r="E9" s="129" t="s">
        <v>81</v>
      </c>
      <c r="F9" s="124"/>
      <c r="K9" s="125"/>
      <c r="L9" s="125"/>
      <c r="M9" s="124"/>
      <c r="N9" s="124"/>
    </row>
    <row r="10" spans="1:18" x14ac:dyDescent="0.2">
      <c r="A10" s="178" t="s">
        <v>124</v>
      </c>
      <c r="B10" s="179"/>
      <c r="C10" s="180"/>
      <c r="D10" s="174"/>
      <c r="E10" s="175"/>
      <c r="F10" s="124"/>
      <c r="K10" s="125"/>
      <c r="L10" s="125"/>
      <c r="M10" s="124"/>
      <c r="N10" s="124"/>
    </row>
    <row r="11" spans="1:18" x14ac:dyDescent="0.2">
      <c r="A11" s="181" t="s">
        <v>124</v>
      </c>
      <c r="B11" s="182"/>
      <c r="C11" s="183"/>
      <c r="D11" s="172"/>
      <c r="E11" s="173"/>
      <c r="F11" s="124"/>
      <c r="K11" s="125"/>
      <c r="L11" s="125"/>
      <c r="M11" s="124"/>
      <c r="N11" s="124"/>
    </row>
    <row r="12" spans="1:18" x14ac:dyDescent="0.2">
      <c r="A12" s="181" t="s">
        <v>124</v>
      </c>
      <c r="B12" s="182"/>
      <c r="C12" s="183"/>
      <c r="D12" s="172"/>
      <c r="E12" s="173"/>
      <c r="F12" s="124"/>
      <c r="K12" s="125"/>
      <c r="L12" s="125"/>
      <c r="M12" s="124"/>
      <c r="N12" s="124"/>
    </row>
    <row r="13" spans="1:18" x14ac:dyDescent="0.2">
      <c r="A13" s="181" t="s">
        <v>124</v>
      </c>
      <c r="B13" s="182"/>
      <c r="C13" s="183"/>
      <c r="D13" s="172"/>
      <c r="E13" s="173"/>
      <c r="F13" s="124"/>
      <c r="K13" s="125"/>
      <c r="L13" s="125"/>
      <c r="M13" s="124"/>
      <c r="N13" s="124"/>
    </row>
    <row r="14" spans="1:18" x14ac:dyDescent="0.2">
      <c r="A14" s="181" t="s">
        <v>124</v>
      </c>
      <c r="B14" s="182"/>
      <c r="C14" s="183"/>
      <c r="D14" s="172"/>
      <c r="E14" s="173"/>
      <c r="F14" s="124"/>
      <c r="K14" s="125"/>
      <c r="L14" s="125"/>
      <c r="M14" s="124"/>
      <c r="N14" s="124"/>
    </row>
    <row r="15" spans="1:18" x14ac:dyDescent="0.2">
      <c r="A15" s="181" t="s">
        <v>124</v>
      </c>
      <c r="B15" s="182"/>
      <c r="C15" s="183"/>
      <c r="D15" s="172"/>
      <c r="E15" s="173"/>
      <c r="F15" s="124"/>
      <c r="K15" s="125"/>
      <c r="L15" s="125"/>
      <c r="M15" s="124"/>
      <c r="N15" s="124"/>
    </row>
    <row r="16" spans="1:18" ht="13.5" thickBot="1" x14ac:dyDescent="0.25">
      <c r="A16" s="184" t="s">
        <v>128</v>
      </c>
      <c r="B16" s="185"/>
      <c r="C16" s="186"/>
      <c r="D16" s="176"/>
      <c r="E16" s="177"/>
      <c r="F16" s="124"/>
      <c r="K16" s="125"/>
      <c r="L16" s="125"/>
      <c r="M16" s="124"/>
      <c r="N16" s="124"/>
    </row>
    <row r="17" spans="1:14" ht="13.5" thickBot="1" x14ac:dyDescent="0.25">
      <c r="A17" s="130" t="s">
        <v>90</v>
      </c>
      <c r="B17" s="131">
        <f>SUM(B10:B16)</f>
        <v>0</v>
      </c>
      <c r="C17" s="131">
        <f>SUM(C10:C16)</f>
        <v>0</v>
      </c>
      <c r="D17" s="131">
        <f>C17-B17</f>
        <v>0</v>
      </c>
      <c r="E17" s="132" t="str">
        <f>IF(ISERROR(D17/B17)," ",(D17/B17))</f>
        <v xml:space="preserve"> </v>
      </c>
      <c r="F17" s="124"/>
      <c r="K17" s="125"/>
      <c r="L17" s="125"/>
      <c r="M17" s="124"/>
      <c r="N17" s="124"/>
    </row>
    <row r="18" spans="1:14" ht="13.5" thickBot="1" x14ac:dyDescent="0.25">
      <c r="A18" s="189" t="s">
        <v>126</v>
      </c>
      <c r="B18" s="134">
        <f>B17-'1. TOTAL_Period1'!I11</f>
        <v>0</v>
      </c>
      <c r="C18" s="134">
        <f>C17-'1. TOTAL_Period1'!G11</f>
        <v>0</v>
      </c>
      <c r="F18" s="124"/>
      <c r="K18" s="125"/>
      <c r="L18" s="125"/>
      <c r="M18" s="124"/>
      <c r="N18" s="124"/>
    </row>
    <row r="19" spans="1:14" x14ac:dyDescent="0.2">
      <c r="A19" s="126" t="s">
        <v>68</v>
      </c>
      <c r="F19" s="124"/>
      <c r="K19" s="125"/>
      <c r="L19" s="125"/>
      <c r="M19" s="124"/>
      <c r="N19" s="124"/>
    </row>
    <row r="20" spans="1:14" ht="13.5" thickBot="1" x14ac:dyDescent="0.25">
      <c r="F20" s="124"/>
      <c r="K20" s="125"/>
      <c r="L20" s="125"/>
      <c r="M20" s="124"/>
      <c r="N20" s="124"/>
    </row>
    <row r="21" spans="1:14" ht="15.75" thickBot="1" x14ac:dyDescent="0.3">
      <c r="A21" s="264" t="s">
        <v>85</v>
      </c>
      <c r="B21" s="265"/>
      <c r="C21" s="265"/>
      <c r="D21" s="265"/>
      <c r="E21" s="266"/>
      <c r="F21" s="124"/>
      <c r="K21" s="125"/>
      <c r="L21" s="125"/>
      <c r="M21" s="124"/>
      <c r="N21" s="124"/>
    </row>
    <row r="22" spans="1:14" ht="13.5" thickBot="1" x14ac:dyDescent="0.25">
      <c r="A22" s="6"/>
      <c r="B22" s="136"/>
      <c r="C22" s="136"/>
      <c r="D22" s="136"/>
      <c r="E22" s="135"/>
      <c r="F22" s="124"/>
      <c r="K22" s="125"/>
      <c r="L22" s="125"/>
      <c r="M22" s="124"/>
      <c r="N22" s="124"/>
    </row>
    <row r="23" spans="1:14" ht="26.25" thickBot="1" x14ac:dyDescent="0.25">
      <c r="A23" s="127"/>
      <c r="B23" s="188" t="s">
        <v>161</v>
      </c>
      <c r="F23" s="124"/>
      <c r="H23" s="125"/>
      <c r="I23" s="125"/>
      <c r="M23" s="124"/>
      <c r="N23" s="124"/>
    </row>
    <row r="24" spans="1:14" x14ac:dyDescent="0.2">
      <c r="A24" s="178" t="s">
        <v>127</v>
      </c>
      <c r="B24" s="180"/>
      <c r="F24" s="124"/>
      <c r="H24" s="125"/>
      <c r="I24" s="125"/>
      <c r="M24" s="124"/>
      <c r="N24" s="124"/>
    </row>
    <row r="25" spans="1:14" x14ac:dyDescent="0.2">
      <c r="A25" s="181" t="s">
        <v>124</v>
      </c>
      <c r="B25" s="183"/>
      <c r="F25" s="124"/>
      <c r="H25" s="125"/>
      <c r="I25" s="125"/>
      <c r="M25" s="124"/>
      <c r="N25" s="124"/>
    </row>
    <row r="26" spans="1:14" x14ac:dyDescent="0.2">
      <c r="A26" s="181" t="s">
        <v>124</v>
      </c>
      <c r="B26" s="183"/>
      <c r="F26" s="124"/>
      <c r="H26" s="125"/>
      <c r="I26" s="125"/>
      <c r="M26" s="124"/>
      <c r="N26" s="124"/>
    </row>
    <row r="27" spans="1:14" x14ac:dyDescent="0.2">
      <c r="A27" s="181" t="s">
        <v>124</v>
      </c>
      <c r="B27" s="183"/>
      <c r="F27" s="124"/>
      <c r="H27" s="125"/>
      <c r="I27" s="125"/>
      <c r="M27" s="124"/>
      <c r="N27" s="124"/>
    </row>
    <row r="28" spans="1:14" x14ac:dyDescent="0.2">
      <c r="A28" s="181" t="s">
        <v>124</v>
      </c>
      <c r="B28" s="183"/>
      <c r="F28" s="124"/>
      <c r="H28" s="125"/>
      <c r="I28" s="125"/>
      <c r="M28" s="124"/>
      <c r="N28" s="124"/>
    </row>
    <row r="29" spans="1:14" ht="13.5" thickBot="1" x14ac:dyDescent="0.25">
      <c r="A29" s="187" t="s">
        <v>124</v>
      </c>
      <c r="B29" s="186"/>
      <c r="F29" s="124"/>
      <c r="H29" s="125"/>
      <c r="I29" s="125"/>
      <c r="M29" s="124"/>
      <c r="N29" s="124"/>
    </row>
    <row r="30" spans="1:14" ht="13.5" thickBot="1" x14ac:dyDescent="0.25">
      <c r="A30" s="130" t="s">
        <v>83</v>
      </c>
      <c r="B30" s="134">
        <f>SUM(B24:B29)</f>
        <v>0</v>
      </c>
      <c r="F30" s="124"/>
      <c r="H30" s="125"/>
      <c r="I30" s="125"/>
      <c r="M30" s="124"/>
      <c r="N30" s="124"/>
    </row>
    <row r="31" spans="1:14" ht="13.5" thickBot="1" x14ac:dyDescent="0.25">
      <c r="A31" s="189" t="s">
        <v>126</v>
      </c>
      <c r="B31" s="134">
        <f>B30-'2. TOTAL_Period2'!H11</f>
        <v>0</v>
      </c>
      <c r="F31" s="124"/>
      <c r="H31" s="125"/>
      <c r="I31" s="125"/>
      <c r="M31" s="124"/>
      <c r="N31" s="124"/>
    </row>
    <row r="32" spans="1:14" x14ac:dyDescent="0.2">
      <c r="A32" s="126" t="s">
        <v>68</v>
      </c>
      <c r="B32" s="133"/>
      <c r="C32" s="133"/>
      <c r="D32" s="133"/>
      <c r="E32" s="133"/>
      <c r="F32" s="124"/>
      <c r="K32" s="125"/>
      <c r="L32" s="125"/>
      <c r="M32" s="124"/>
      <c r="N32" s="124"/>
    </row>
  </sheetData>
  <mergeCells count="4">
    <mergeCell ref="A21:E21"/>
    <mergeCell ref="A1:E1"/>
    <mergeCell ref="A6:F6"/>
    <mergeCell ref="A4:E4"/>
  </mergeCells>
  <phoneticPr fontId="2" type="noConversion"/>
  <pageMargins left="0.23622047244094491" right="0.23622047244094491" top="0.27559055118110237" bottom="0.59055118110236227" header="0.27559055118110237" footer="0.23622047244094491"/>
  <pageSetup paperSize="9" scale="97" orientation="portrait" r:id="rId1"/>
  <headerFooter alignWithMargins="0">
    <oddFooter>&amp;C&amp;A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view="pageBreakPreview" zoomScaleNormal="85" zoomScaleSheetLayoutView="100" workbookViewId="0">
      <selection activeCell="A3" sqref="A3"/>
    </sheetView>
  </sheetViews>
  <sheetFormatPr baseColWidth="10" defaultRowHeight="12.75" x14ac:dyDescent="0.2"/>
  <cols>
    <col min="1" max="1" width="50.28515625" style="1" customWidth="1"/>
    <col min="2" max="2" width="14.5703125" style="1" customWidth="1"/>
    <col min="3" max="3" width="14.7109375" style="1" customWidth="1"/>
    <col min="4" max="4" width="15" style="1" customWidth="1"/>
    <col min="5" max="9" width="9.7109375" style="1" customWidth="1"/>
    <col min="10" max="16384" width="11.42578125" style="1"/>
  </cols>
  <sheetData>
    <row r="1" spans="1:14" s="124" customFormat="1" ht="15.75" thickBot="1" x14ac:dyDescent="0.3">
      <c r="A1" s="264" t="s">
        <v>110</v>
      </c>
      <c r="B1" s="265"/>
      <c r="C1" s="265"/>
      <c r="D1" s="265"/>
      <c r="E1" s="266"/>
      <c r="F1" s="123"/>
      <c r="M1" s="125"/>
      <c r="N1" s="125"/>
    </row>
    <row r="2" spans="1:14" ht="16.5" customHeight="1" x14ac:dyDescent="0.2">
      <c r="D2" s="137"/>
      <c r="E2" s="138"/>
      <c r="F2" s="138"/>
    </row>
    <row r="3" spans="1:14" ht="15.75" thickBot="1" x14ac:dyDescent="0.3">
      <c r="A3" s="139" t="s">
        <v>100</v>
      </c>
      <c r="E3" s="138"/>
      <c r="F3" s="7"/>
    </row>
    <row r="4" spans="1:14" s="7" customFormat="1" ht="16.5" customHeight="1" x14ac:dyDescent="0.2">
      <c r="A4" s="269" t="s">
        <v>113</v>
      </c>
      <c r="B4" s="140" t="s">
        <v>91</v>
      </c>
      <c r="C4" s="271" t="s">
        <v>44</v>
      </c>
      <c r="F4" s="1"/>
    </row>
    <row r="5" spans="1:14" ht="16.5" customHeight="1" thickBot="1" x14ac:dyDescent="0.25">
      <c r="A5" s="270"/>
      <c r="B5" s="141" t="s">
        <v>92</v>
      </c>
      <c r="C5" s="272"/>
    </row>
    <row r="6" spans="1:14" ht="15.75" customHeight="1" x14ac:dyDescent="0.2">
      <c r="A6" s="142"/>
      <c r="B6" s="64"/>
      <c r="C6" s="143">
        <f>IF(ISERROR(B6/$B$17),0,(B6/$B$17))</f>
        <v>0</v>
      </c>
      <c r="F6" s="7"/>
    </row>
    <row r="7" spans="1:14" ht="15.75" customHeight="1" x14ac:dyDescent="0.2">
      <c r="A7" s="144"/>
      <c r="B7" s="67"/>
      <c r="C7" s="143">
        <f>IF(ISERROR(B7/$B$17),0,(B7/$B$17))</f>
        <v>0</v>
      </c>
    </row>
    <row r="8" spans="1:14" ht="15.75" customHeight="1" x14ac:dyDescent="0.2">
      <c r="A8" s="144"/>
      <c r="B8" s="67"/>
      <c r="C8" s="143">
        <f t="shared" ref="C8:C17" si="0">IF(ISERROR(B8/$B$17),0,(B8/$B$17))</f>
        <v>0</v>
      </c>
    </row>
    <row r="9" spans="1:14" ht="15.75" customHeight="1" x14ac:dyDescent="0.2">
      <c r="A9" s="144"/>
      <c r="B9" s="67"/>
      <c r="C9" s="143">
        <f t="shared" si="0"/>
        <v>0</v>
      </c>
    </row>
    <row r="10" spans="1:14" ht="15.75" customHeight="1" x14ac:dyDescent="0.2">
      <c r="A10" s="144"/>
      <c r="B10" s="67"/>
      <c r="C10" s="145">
        <f t="shared" si="0"/>
        <v>0</v>
      </c>
    </row>
    <row r="11" spans="1:14" ht="15.75" customHeight="1" x14ac:dyDescent="0.2">
      <c r="A11" s="144"/>
      <c r="B11" s="67"/>
      <c r="C11" s="143">
        <f t="shared" si="0"/>
        <v>0</v>
      </c>
    </row>
    <row r="12" spans="1:14" ht="15.75" customHeight="1" x14ac:dyDescent="0.2">
      <c r="A12" s="144"/>
      <c r="B12" s="67"/>
      <c r="C12" s="143">
        <f t="shared" si="0"/>
        <v>0</v>
      </c>
    </row>
    <row r="13" spans="1:14" ht="15.75" customHeight="1" x14ac:dyDescent="0.2">
      <c r="A13" s="146"/>
      <c r="B13" s="147"/>
      <c r="C13" s="143">
        <f t="shared" si="0"/>
        <v>0</v>
      </c>
    </row>
    <row r="14" spans="1:14" ht="15.75" customHeight="1" x14ac:dyDescent="0.2">
      <c r="A14" s="146"/>
      <c r="B14" s="147"/>
      <c r="C14" s="145">
        <f t="shared" si="0"/>
        <v>0</v>
      </c>
    </row>
    <row r="15" spans="1:14" ht="15.75" customHeight="1" x14ac:dyDescent="0.2">
      <c r="A15" s="146"/>
      <c r="B15" s="147"/>
      <c r="C15" s="145">
        <f t="shared" si="0"/>
        <v>0</v>
      </c>
    </row>
    <row r="16" spans="1:14" ht="15.75" customHeight="1" thickBot="1" x14ac:dyDescent="0.3">
      <c r="A16" s="148"/>
      <c r="B16" s="149"/>
      <c r="C16" s="150">
        <f t="shared" si="0"/>
        <v>0</v>
      </c>
    </row>
    <row r="17" spans="1:5" ht="15.75" thickBot="1" x14ac:dyDescent="0.3">
      <c r="A17" s="151" t="s">
        <v>93</v>
      </c>
      <c r="B17" s="152">
        <f>SUM(B6:B16)</f>
        <v>0</v>
      </c>
      <c r="C17" s="153">
        <f t="shared" si="0"/>
        <v>0</v>
      </c>
    </row>
    <row r="18" spans="1:5" ht="13.5" customHeight="1" thickBot="1" x14ac:dyDescent="0.25">
      <c r="A18" s="75" t="s">
        <v>66</v>
      </c>
      <c r="B18" s="18">
        <f>B17-'1. TOTAL_Period1'!G15</f>
        <v>0</v>
      </c>
    </row>
    <row r="19" spans="1:5" ht="13.5" customHeight="1" x14ac:dyDescent="0.2"/>
    <row r="20" spans="1:5" ht="13.5" customHeight="1" x14ac:dyDescent="0.2"/>
    <row r="21" spans="1:5" ht="15.75" thickBot="1" x14ac:dyDescent="0.3">
      <c r="A21" s="139" t="s">
        <v>101</v>
      </c>
    </row>
    <row r="22" spans="1:5" s="7" customFormat="1" ht="16.5" customHeight="1" x14ac:dyDescent="0.2">
      <c r="A22" s="269" t="s">
        <v>113</v>
      </c>
      <c r="B22" s="273" t="s">
        <v>94</v>
      </c>
      <c r="C22" s="274"/>
      <c r="D22" s="275"/>
      <c r="E22" s="271" t="s">
        <v>44</v>
      </c>
    </row>
    <row r="23" spans="1:5" ht="16.5" customHeight="1" thickBot="1" x14ac:dyDescent="0.25">
      <c r="A23" s="270"/>
      <c r="B23" s="164" t="s">
        <v>14</v>
      </c>
      <c r="C23" s="164" t="s">
        <v>13</v>
      </c>
      <c r="D23" s="164" t="s">
        <v>90</v>
      </c>
      <c r="E23" s="272"/>
    </row>
    <row r="24" spans="1:5" ht="13.5" customHeight="1" x14ac:dyDescent="0.2">
      <c r="A24" s="142"/>
      <c r="B24" s="64"/>
      <c r="C24" s="64"/>
      <c r="D24" s="64">
        <f t="shared" ref="D24:D34" si="1">B24+C24</f>
        <v>0</v>
      </c>
      <c r="E24" s="143">
        <f>IF(ISERROR(D24/$D$35),0,(D24/$D$35))</f>
        <v>0</v>
      </c>
    </row>
    <row r="25" spans="1:5" x14ac:dyDescent="0.2">
      <c r="A25" s="144"/>
      <c r="B25" s="67"/>
      <c r="C25" s="67"/>
      <c r="D25" s="67">
        <f t="shared" si="1"/>
        <v>0</v>
      </c>
      <c r="E25" s="143">
        <f t="shared" ref="E25:E35" si="2">IF(ISERROR(D25/$D$35),0,(D25/$D$35))</f>
        <v>0</v>
      </c>
    </row>
    <row r="26" spans="1:5" x14ac:dyDescent="0.2">
      <c r="A26" s="144"/>
      <c r="B26" s="67"/>
      <c r="C26" s="67"/>
      <c r="D26" s="67">
        <f t="shared" si="1"/>
        <v>0</v>
      </c>
      <c r="E26" s="143">
        <f t="shared" si="2"/>
        <v>0</v>
      </c>
    </row>
    <row r="27" spans="1:5" x14ac:dyDescent="0.2">
      <c r="A27" s="144"/>
      <c r="B27" s="67"/>
      <c r="C27" s="67"/>
      <c r="D27" s="67">
        <f t="shared" si="1"/>
        <v>0</v>
      </c>
      <c r="E27" s="143">
        <f t="shared" si="2"/>
        <v>0</v>
      </c>
    </row>
    <row r="28" spans="1:5" x14ac:dyDescent="0.2">
      <c r="A28" s="144"/>
      <c r="B28" s="67"/>
      <c r="C28" s="67"/>
      <c r="D28" s="67">
        <f t="shared" si="1"/>
        <v>0</v>
      </c>
      <c r="E28" s="145">
        <f t="shared" si="2"/>
        <v>0</v>
      </c>
    </row>
    <row r="29" spans="1:5" x14ac:dyDescent="0.2">
      <c r="A29" s="144"/>
      <c r="B29" s="67"/>
      <c r="C29" s="67"/>
      <c r="D29" s="67">
        <f t="shared" si="1"/>
        <v>0</v>
      </c>
      <c r="E29" s="143">
        <f t="shared" si="2"/>
        <v>0</v>
      </c>
    </row>
    <row r="30" spans="1:5" x14ac:dyDescent="0.2">
      <c r="A30" s="144"/>
      <c r="B30" s="67"/>
      <c r="C30" s="67"/>
      <c r="D30" s="67">
        <f t="shared" si="1"/>
        <v>0</v>
      </c>
      <c r="E30" s="143">
        <f t="shared" si="2"/>
        <v>0</v>
      </c>
    </row>
    <row r="31" spans="1:5" x14ac:dyDescent="0.2">
      <c r="A31" s="146"/>
      <c r="B31" s="147"/>
      <c r="C31" s="147"/>
      <c r="D31" s="147">
        <f t="shared" si="1"/>
        <v>0</v>
      </c>
      <c r="E31" s="143">
        <f t="shared" si="2"/>
        <v>0</v>
      </c>
    </row>
    <row r="32" spans="1:5" x14ac:dyDescent="0.2">
      <c r="A32" s="146"/>
      <c r="B32" s="147"/>
      <c r="C32" s="147"/>
      <c r="D32" s="147">
        <f t="shared" si="1"/>
        <v>0</v>
      </c>
      <c r="E32" s="145">
        <f t="shared" si="2"/>
        <v>0</v>
      </c>
    </row>
    <row r="33" spans="1:14" x14ac:dyDescent="0.2">
      <c r="A33" s="146"/>
      <c r="B33" s="147"/>
      <c r="C33" s="147"/>
      <c r="D33" s="147">
        <f t="shared" si="1"/>
        <v>0</v>
      </c>
      <c r="E33" s="145">
        <f t="shared" si="2"/>
        <v>0</v>
      </c>
    </row>
    <row r="34" spans="1:14" ht="15.75" thickBot="1" x14ac:dyDescent="0.3">
      <c r="A34" s="148"/>
      <c r="B34" s="149"/>
      <c r="C34" s="149"/>
      <c r="D34" s="149">
        <f t="shared" si="1"/>
        <v>0</v>
      </c>
      <c r="E34" s="150">
        <f t="shared" si="2"/>
        <v>0</v>
      </c>
    </row>
    <row r="35" spans="1:14" ht="15.75" thickBot="1" x14ac:dyDescent="0.3">
      <c r="A35" s="151" t="s">
        <v>95</v>
      </c>
      <c r="B35" s="18">
        <f>SUM(B24:B34)</f>
        <v>0</v>
      </c>
      <c r="C35" s="18">
        <f>SUM(C24:C34)</f>
        <v>0</v>
      </c>
      <c r="D35" s="154">
        <f>SUM(D24:D34)</f>
        <v>0</v>
      </c>
      <c r="E35" s="153">
        <f t="shared" si="2"/>
        <v>0</v>
      </c>
    </row>
    <row r="36" spans="1:14" ht="13.5" thickBot="1" x14ac:dyDescent="0.25">
      <c r="A36" s="75" t="s">
        <v>66</v>
      </c>
      <c r="B36" s="18">
        <f>B35-'1. TOTAL_Period1'!G51</f>
        <v>0</v>
      </c>
      <c r="C36" s="18">
        <f>C35-'1. TOTAL_Period1'!G52</f>
        <v>0</v>
      </c>
      <c r="D36" s="18">
        <f>D35-'1. TOTAL_Period1'!G50</f>
        <v>0</v>
      </c>
    </row>
    <row r="37" spans="1:14" s="10" customFormat="1" x14ac:dyDescent="0.2">
      <c r="A37" s="6"/>
      <c r="B37" s="155"/>
      <c r="C37" s="155"/>
      <c r="D37" s="155"/>
    </row>
    <row r="38" spans="1:14" ht="13.5" thickBot="1" x14ac:dyDescent="0.25"/>
    <row r="39" spans="1:14" s="124" customFormat="1" ht="17.25" customHeight="1" thickBot="1" x14ac:dyDescent="0.3">
      <c r="A39" s="264" t="s">
        <v>111</v>
      </c>
      <c r="B39" s="265"/>
      <c r="C39" s="265"/>
      <c r="D39" s="265"/>
      <c r="E39" s="266"/>
      <c r="F39" s="123"/>
      <c r="M39" s="125"/>
      <c r="N39" s="125"/>
    </row>
    <row r="41" spans="1:14" ht="15.75" thickBot="1" x14ac:dyDescent="0.3">
      <c r="A41" s="139" t="s">
        <v>102</v>
      </c>
      <c r="E41" s="138"/>
      <c r="F41" s="138"/>
    </row>
    <row r="42" spans="1:14" s="7" customFormat="1" ht="16.5" customHeight="1" x14ac:dyDescent="0.2">
      <c r="A42" s="269" t="s">
        <v>114</v>
      </c>
      <c r="B42" s="140" t="s">
        <v>104</v>
      </c>
      <c r="C42" s="271" t="s">
        <v>44</v>
      </c>
    </row>
    <row r="43" spans="1:14" ht="16.5" customHeight="1" thickBot="1" x14ac:dyDescent="0.25">
      <c r="A43" s="270"/>
      <c r="B43" s="141" t="s">
        <v>162</v>
      </c>
      <c r="C43" s="272"/>
    </row>
    <row r="44" spans="1:14" ht="15.75" customHeight="1" x14ac:dyDescent="0.2">
      <c r="A44" s="142"/>
      <c r="B44" s="64"/>
      <c r="C44" s="143">
        <f>IF(ISERROR(B44/$B$55),0,(B44/$B$55))</f>
        <v>0</v>
      </c>
    </row>
    <row r="45" spans="1:14" ht="15.75" customHeight="1" x14ac:dyDescent="0.2">
      <c r="A45" s="144"/>
      <c r="B45" s="67"/>
      <c r="C45" s="143">
        <f t="shared" ref="C45:C55" si="3">IF(ISERROR(B45/$B$55),0,(B45/$B$55))</f>
        <v>0</v>
      </c>
    </row>
    <row r="46" spans="1:14" ht="15.75" customHeight="1" x14ac:dyDescent="0.2">
      <c r="A46" s="144"/>
      <c r="B46" s="67"/>
      <c r="C46" s="143">
        <f t="shared" si="3"/>
        <v>0</v>
      </c>
    </row>
    <row r="47" spans="1:14" ht="15.75" customHeight="1" x14ac:dyDescent="0.2">
      <c r="A47" s="144"/>
      <c r="B47" s="67"/>
      <c r="C47" s="143">
        <f t="shared" si="3"/>
        <v>0</v>
      </c>
    </row>
    <row r="48" spans="1:14" ht="15.75" customHeight="1" x14ac:dyDescent="0.2">
      <c r="A48" s="144"/>
      <c r="B48" s="67"/>
      <c r="C48" s="145">
        <f t="shared" si="3"/>
        <v>0</v>
      </c>
    </row>
    <row r="49" spans="1:5" ht="15.75" customHeight="1" x14ac:dyDescent="0.2">
      <c r="A49" s="144"/>
      <c r="B49" s="67"/>
      <c r="C49" s="143">
        <f t="shared" si="3"/>
        <v>0</v>
      </c>
    </row>
    <row r="50" spans="1:5" ht="15.75" customHeight="1" x14ac:dyDescent="0.2">
      <c r="A50" s="144"/>
      <c r="B50" s="67"/>
      <c r="C50" s="143">
        <f t="shared" si="3"/>
        <v>0</v>
      </c>
    </row>
    <row r="51" spans="1:5" ht="15.75" customHeight="1" x14ac:dyDescent="0.2">
      <c r="A51" s="146"/>
      <c r="B51" s="147"/>
      <c r="C51" s="143">
        <f t="shared" si="3"/>
        <v>0</v>
      </c>
    </row>
    <row r="52" spans="1:5" ht="15.75" customHeight="1" x14ac:dyDescent="0.2">
      <c r="A52" s="146"/>
      <c r="B52" s="147"/>
      <c r="C52" s="145">
        <f t="shared" si="3"/>
        <v>0</v>
      </c>
    </row>
    <row r="53" spans="1:5" ht="15.75" customHeight="1" x14ac:dyDescent="0.2">
      <c r="A53" s="146"/>
      <c r="B53" s="147"/>
      <c r="C53" s="145">
        <f t="shared" si="3"/>
        <v>0</v>
      </c>
    </row>
    <row r="54" spans="1:5" ht="15.75" customHeight="1" thickBot="1" x14ac:dyDescent="0.3">
      <c r="A54" s="148"/>
      <c r="B54" s="149"/>
      <c r="C54" s="150">
        <f t="shared" si="3"/>
        <v>0</v>
      </c>
    </row>
    <row r="55" spans="1:5" ht="15.75" thickBot="1" x14ac:dyDescent="0.3">
      <c r="A55" s="151" t="s">
        <v>93</v>
      </c>
      <c r="B55" s="152">
        <f>SUM(B44:B54)</f>
        <v>0</v>
      </c>
      <c r="C55" s="153">
        <f t="shared" si="3"/>
        <v>0</v>
      </c>
    </row>
    <row r="56" spans="1:5" ht="13.5" customHeight="1" thickBot="1" x14ac:dyDescent="0.25">
      <c r="A56" s="75" t="s">
        <v>66</v>
      </c>
      <c r="B56" s="18">
        <f>B55-'2. TOTAL_Period2'!H15</f>
        <v>0</v>
      </c>
    </row>
    <row r="57" spans="1:5" ht="13.5" customHeight="1" x14ac:dyDescent="0.2"/>
    <row r="58" spans="1:5" ht="13.5" customHeight="1" x14ac:dyDescent="0.2"/>
    <row r="59" spans="1:5" ht="15.75" thickBot="1" x14ac:dyDescent="0.3">
      <c r="A59" s="139" t="s">
        <v>103</v>
      </c>
    </row>
    <row r="60" spans="1:5" s="7" customFormat="1" ht="16.5" customHeight="1" x14ac:dyDescent="0.2">
      <c r="A60" s="269" t="s">
        <v>114</v>
      </c>
      <c r="B60" s="273" t="s">
        <v>165</v>
      </c>
      <c r="C60" s="274"/>
      <c r="D60" s="275"/>
      <c r="E60" s="271" t="s">
        <v>44</v>
      </c>
    </row>
    <row r="61" spans="1:5" ht="16.5" customHeight="1" thickBot="1" x14ac:dyDescent="0.25">
      <c r="A61" s="270"/>
      <c r="B61" s="164" t="s">
        <v>14</v>
      </c>
      <c r="C61" s="164" t="s">
        <v>13</v>
      </c>
      <c r="D61" s="164" t="s">
        <v>90</v>
      </c>
      <c r="E61" s="272"/>
    </row>
    <row r="62" spans="1:5" x14ac:dyDescent="0.2">
      <c r="A62" s="142"/>
      <c r="B62" s="64"/>
      <c r="C62" s="64"/>
      <c r="D62" s="64">
        <f t="shared" ref="D62:D72" si="4">B62+C62</f>
        <v>0</v>
      </c>
      <c r="E62" s="143">
        <f>IF(ISERROR(D62/$D$73),0,(D62/$D$73))</f>
        <v>0</v>
      </c>
    </row>
    <row r="63" spans="1:5" x14ac:dyDescent="0.2">
      <c r="A63" s="144"/>
      <c r="B63" s="67"/>
      <c r="C63" s="67"/>
      <c r="D63" s="67">
        <f t="shared" si="4"/>
        <v>0</v>
      </c>
      <c r="E63" s="143">
        <f t="shared" ref="E63:E73" si="5">IF(ISERROR(D63/$D$73),0,(D63/$D$73))</f>
        <v>0</v>
      </c>
    </row>
    <row r="64" spans="1:5" x14ac:dyDescent="0.2">
      <c r="A64" s="144"/>
      <c r="B64" s="67"/>
      <c r="C64" s="67"/>
      <c r="D64" s="67">
        <f t="shared" si="4"/>
        <v>0</v>
      </c>
      <c r="E64" s="143">
        <f t="shared" si="5"/>
        <v>0</v>
      </c>
    </row>
    <row r="65" spans="1:5" x14ac:dyDescent="0.2">
      <c r="A65" s="144"/>
      <c r="B65" s="67"/>
      <c r="C65" s="67"/>
      <c r="D65" s="67">
        <f t="shared" si="4"/>
        <v>0</v>
      </c>
      <c r="E65" s="143">
        <f t="shared" si="5"/>
        <v>0</v>
      </c>
    </row>
    <row r="66" spans="1:5" x14ac:dyDescent="0.2">
      <c r="A66" s="144"/>
      <c r="B66" s="67"/>
      <c r="C66" s="67"/>
      <c r="D66" s="67">
        <f t="shared" si="4"/>
        <v>0</v>
      </c>
      <c r="E66" s="145">
        <f t="shared" si="5"/>
        <v>0</v>
      </c>
    </row>
    <row r="67" spans="1:5" x14ac:dyDescent="0.2">
      <c r="A67" s="144"/>
      <c r="B67" s="67"/>
      <c r="C67" s="67"/>
      <c r="D67" s="67">
        <f t="shared" si="4"/>
        <v>0</v>
      </c>
      <c r="E67" s="143">
        <f t="shared" si="5"/>
        <v>0</v>
      </c>
    </row>
    <row r="68" spans="1:5" x14ac:dyDescent="0.2">
      <c r="A68" s="144"/>
      <c r="B68" s="67"/>
      <c r="C68" s="67"/>
      <c r="D68" s="67">
        <f t="shared" si="4"/>
        <v>0</v>
      </c>
      <c r="E68" s="143">
        <f t="shared" si="5"/>
        <v>0</v>
      </c>
    </row>
    <row r="69" spans="1:5" x14ac:dyDescent="0.2">
      <c r="A69" s="146"/>
      <c r="B69" s="147"/>
      <c r="C69" s="67"/>
      <c r="D69" s="147">
        <f t="shared" si="4"/>
        <v>0</v>
      </c>
      <c r="E69" s="143">
        <f t="shared" si="5"/>
        <v>0</v>
      </c>
    </row>
    <row r="70" spans="1:5" x14ac:dyDescent="0.2">
      <c r="A70" s="146"/>
      <c r="B70" s="147"/>
      <c r="C70" s="67"/>
      <c r="D70" s="147">
        <f t="shared" si="4"/>
        <v>0</v>
      </c>
      <c r="E70" s="145">
        <f t="shared" si="5"/>
        <v>0</v>
      </c>
    </row>
    <row r="71" spans="1:5" x14ac:dyDescent="0.2">
      <c r="A71" s="146"/>
      <c r="B71" s="147"/>
      <c r="C71" s="67"/>
      <c r="D71" s="147">
        <f t="shared" si="4"/>
        <v>0</v>
      </c>
      <c r="E71" s="145">
        <f t="shared" si="5"/>
        <v>0</v>
      </c>
    </row>
    <row r="72" spans="1:5" ht="15.75" thickBot="1" x14ac:dyDescent="0.3">
      <c r="A72" s="148"/>
      <c r="B72" s="149"/>
      <c r="C72" s="149"/>
      <c r="D72" s="149">
        <f t="shared" si="4"/>
        <v>0</v>
      </c>
      <c r="E72" s="150">
        <f t="shared" si="5"/>
        <v>0</v>
      </c>
    </row>
    <row r="73" spans="1:5" ht="15.75" thickBot="1" x14ac:dyDescent="0.3">
      <c r="A73" s="151" t="s">
        <v>95</v>
      </c>
      <c r="B73" s="18">
        <f>SUM(B62:B72)</f>
        <v>0</v>
      </c>
      <c r="C73" s="18">
        <f>SUM(C62:C72)</f>
        <v>0</v>
      </c>
      <c r="D73" s="154">
        <f>SUM(D62:D72)</f>
        <v>0</v>
      </c>
      <c r="E73" s="153">
        <f t="shared" si="5"/>
        <v>0</v>
      </c>
    </row>
    <row r="74" spans="1:5" ht="13.5" thickBot="1" x14ac:dyDescent="0.25">
      <c r="A74" s="75" t="s">
        <v>66</v>
      </c>
      <c r="B74" s="18">
        <f>B73-'2. TOTAL_Period2'!H51</f>
        <v>0</v>
      </c>
      <c r="C74" s="18">
        <f>C73-'2. TOTAL_Period2'!H52</f>
        <v>0</v>
      </c>
      <c r="D74" s="18">
        <f>D73-'2. TOTAL_Period2'!H50</f>
        <v>0</v>
      </c>
    </row>
  </sheetData>
  <mergeCells count="12">
    <mergeCell ref="A4:A5"/>
    <mergeCell ref="A22:A23"/>
    <mergeCell ref="B22:D22"/>
    <mergeCell ref="A1:E1"/>
    <mergeCell ref="C4:C5"/>
    <mergeCell ref="E22:E23"/>
    <mergeCell ref="A39:E39"/>
    <mergeCell ref="A42:A43"/>
    <mergeCell ref="C42:C43"/>
    <mergeCell ref="A60:A61"/>
    <mergeCell ref="E60:E61"/>
    <mergeCell ref="B60:D60"/>
  </mergeCells>
  <pageMargins left="0.70866141732283472" right="0.70866141732283472" top="0.78740157480314965" bottom="0.78740157480314965" header="0.31496062992125984" footer="0.31496062992125984"/>
  <pageSetup paperSize="9" scale="85" fitToHeight="6" orientation="portrait" r:id="rId1"/>
  <headerFooter>
    <oddFooter>&amp;A</oddFooter>
  </headerFooter>
  <rowBreaks count="1" manualBreakCount="1">
    <brk id="3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zoomScaleSheetLayoutView="100" workbookViewId="0">
      <selection activeCell="F27" sqref="F27"/>
    </sheetView>
  </sheetViews>
  <sheetFormatPr baseColWidth="10" defaultRowHeight="12.75" x14ac:dyDescent="0.2"/>
  <cols>
    <col min="1" max="1" width="48" style="1" customWidth="1"/>
    <col min="2" max="2" width="14.85546875" style="1" customWidth="1"/>
    <col min="3" max="3" width="14.5703125" style="1" customWidth="1"/>
    <col min="4" max="4" width="14.42578125" style="1" customWidth="1"/>
    <col min="5" max="9" width="9.7109375" style="1" customWidth="1"/>
    <col min="10" max="11" width="10.28515625" style="1" customWidth="1"/>
    <col min="12" max="16384" width="11.42578125" style="1"/>
  </cols>
  <sheetData>
    <row r="1" spans="1:15" s="124" customFormat="1" ht="15.75" thickBot="1" x14ac:dyDescent="0.3">
      <c r="A1" s="264" t="s">
        <v>109</v>
      </c>
      <c r="B1" s="265"/>
      <c r="C1" s="265"/>
      <c r="D1" s="265"/>
      <c r="E1" s="266"/>
      <c r="F1" s="123"/>
      <c r="M1" s="125"/>
      <c r="N1" s="125"/>
    </row>
    <row r="2" spans="1:15" ht="15" x14ac:dyDescent="0.25">
      <c r="A2" s="139"/>
      <c r="O2" s="156"/>
    </row>
    <row r="3" spans="1:15" ht="15.75" thickBot="1" x14ac:dyDescent="0.3">
      <c r="A3" s="139" t="s">
        <v>105</v>
      </c>
      <c r="O3" s="156"/>
    </row>
    <row r="4" spans="1:15" s="7" customFormat="1" ht="20.25" customHeight="1" x14ac:dyDescent="0.2">
      <c r="A4" s="269" t="s">
        <v>115</v>
      </c>
      <c r="B4" s="276" t="s">
        <v>96</v>
      </c>
      <c r="C4" s="277"/>
      <c r="D4" s="278"/>
      <c r="E4" s="271" t="s">
        <v>44</v>
      </c>
    </row>
    <row r="5" spans="1:15" s="7" customFormat="1" ht="27" customHeight="1" thickBot="1" x14ac:dyDescent="0.25">
      <c r="A5" s="270"/>
      <c r="B5" s="166" t="s">
        <v>14</v>
      </c>
      <c r="C5" s="166" t="s">
        <v>97</v>
      </c>
      <c r="D5" s="166" t="s">
        <v>90</v>
      </c>
      <c r="E5" s="272"/>
    </row>
    <row r="6" spans="1:15" ht="15.75" customHeight="1" x14ac:dyDescent="0.2">
      <c r="A6" s="142"/>
      <c r="B6" s="64"/>
      <c r="C6" s="64"/>
      <c r="D6" s="64">
        <f>B6+C6</f>
        <v>0</v>
      </c>
      <c r="E6" s="143">
        <f>IF(ISERROR(D6/$D$17),0,(D6/$D$17))</f>
        <v>0</v>
      </c>
    </row>
    <row r="7" spans="1:15" ht="15.75" customHeight="1" x14ac:dyDescent="0.2">
      <c r="A7" s="144"/>
      <c r="B7" s="67"/>
      <c r="C7" s="67"/>
      <c r="D7" s="67">
        <f t="shared" ref="D7:D16" si="0">B7+C7</f>
        <v>0</v>
      </c>
      <c r="E7" s="143">
        <f t="shared" ref="E7:E16" si="1">IF(ISERROR(D7/$D$17),0,(D7/$D$17))</f>
        <v>0</v>
      </c>
    </row>
    <row r="8" spans="1:15" ht="15.75" customHeight="1" x14ac:dyDescent="0.2">
      <c r="A8" s="144"/>
      <c r="B8" s="67"/>
      <c r="C8" s="67"/>
      <c r="D8" s="67">
        <f t="shared" si="0"/>
        <v>0</v>
      </c>
      <c r="E8" s="143">
        <f t="shared" si="1"/>
        <v>0</v>
      </c>
    </row>
    <row r="9" spans="1:15" ht="15.75" customHeight="1" x14ac:dyDescent="0.2">
      <c r="A9" s="144"/>
      <c r="B9" s="67"/>
      <c r="C9" s="67"/>
      <c r="D9" s="67">
        <f t="shared" si="0"/>
        <v>0</v>
      </c>
      <c r="E9" s="143">
        <f t="shared" si="1"/>
        <v>0</v>
      </c>
    </row>
    <row r="10" spans="1:15" ht="15.75" customHeight="1" x14ac:dyDescent="0.2">
      <c r="A10" s="144"/>
      <c r="B10" s="67"/>
      <c r="C10" s="67"/>
      <c r="D10" s="67">
        <f t="shared" si="0"/>
        <v>0</v>
      </c>
      <c r="E10" s="145">
        <f t="shared" si="1"/>
        <v>0</v>
      </c>
    </row>
    <row r="11" spans="1:15" ht="15.75" customHeight="1" x14ac:dyDescent="0.2">
      <c r="A11" s="144"/>
      <c r="B11" s="67"/>
      <c r="C11" s="67"/>
      <c r="D11" s="67">
        <f t="shared" si="0"/>
        <v>0</v>
      </c>
      <c r="E11" s="143">
        <f t="shared" si="1"/>
        <v>0</v>
      </c>
    </row>
    <row r="12" spans="1:15" ht="15.75" customHeight="1" x14ac:dyDescent="0.2">
      <c r="A12" s="144"/>
      <c r="B12" s="67"/>
      <c r="C12" s="67"/>
      <c r="D12" s="67">
        <f t="shared" si="0"/>
        <v>0</v>
      </c>
      <c r="E12" s="143">
        <f t="shared" si="1"/>
        <v>0</v>
      </c>
    </row>
    <row r="13" spans="1:15" ht="15.75" customHeight="1" x14ac:dyDescent="0.2">
      <c r="A13" s="144"/>
      <c r="B13" s="147"/>
      <c r="C13" s="147"/>
      <c r="D13" s="147">
        <f t="shared" si="0"/>
        <v>0</v>
      </c>
      <c r="E13" s="143">
        <f t="shared" si="1"/>
        <v>0</v>
      </c>
    </row>
    <row r="14" spans="1:15" ht="15.75" customHeight="1" x14ac:dyDescent="0.2">
      <c r="A14" s="144"/>
      <c r="B14" s="147"/>
      <c r="C14" s="147"/>
      <c r="D14" s="147">
        <f t="shared" si="0"/>
        <v>0</v>
      </c>
      <c r="E14" s="145">
        <f t="shared" si="1"/>
        <v>0</v>
      </c>
    </row>
    <row r="15" spans="1:15" ht="15.75" customHeight="1" x14ac:dyDescent="0.2">
      <c r="A15" s="144"/>
      <c r="B15" s="147"/>
      <c r="C15" s="147"/>
      <c r="D15" s="147">
        <f t="shared" si="0"/>
        <v>0</v>
      </c>
      <c r="E15" s="145">
        <f t="shared" si="1"/>
        <v>0</v>
      </c>
    </row>
    <row r="16" spans="1:15" ht="15.75" customHeight="1" thickBot="1" x14ac:dyDescent="0.3">
      <c r="A16" s="146"/>
      <c r="B16" s="149"/>
      <c r="C16" s="149"/>
      <c r="D16" s="147">
        <f t="shared" si="0"/>
        <v>0</v>
      </c>
      <c r="E16" s="150">
        <f t="shared" si="1"/>
        <v>0</v>
      </c>
    </row>
    <row r="17" spans="1:15" ht="15.75" thickBot="1" x14ac:dyDescent="0.3">
      <c r="A17" s="157" t="s">
        <v>98</v>
      </c>
      <c r="B17" s="154">
        <f>SUM(B6:B16)</f>
        <v>0</v>
      </c>
      <c r="C17" s="154">
        <f>SUM(C6:C16)</f>
        <v>0</v>
      </c>
      <c r="D17" s="154">
        <f>SUM(D6:D16)</f>
        <v>0</v>
      </c>
    </row>
    <row r="18" spans="1:15" ht="13.5" customHeight="1" thickBot="1" x14ac:dyDescent="0.25">
      <c r="A18" s="75" t="s">
        <v>66</v>
      </c>
      <c r="B18" s="18">
        <f>B17-'1. TOTAL_Period1'!G54</f>
        <v>0</v>
      </c>
      <c r="C18" s="18">
        <f>C17-'1. TOTAL_Period1'!G55</f>
        <v>0</v>
      </c>
      <c r="D18" s="18">
        <f>D17-'1. TOTAL_Period1'!G53</f>
        <v>0</v>
      </c>
    </row>
    <row r="19" spans="1:15" ht="12.75" customHeight="1" x14ac:dyDescent="0.2">
      <c r="B19" s="158" t="s">
        <v>99</v>
      </c>
    </row>
    <row r="20" spans="1:15" ht="12.75" customHeight="1" x14ac:dyDescent="0.2">
      <c r="B20" s="159" t="str">
        <f>IF(ISERROR(C17/(B17+C17)),"0%",(C17/(B17+C17)))</f>
        <v>0%</v>
      </c>
      <c r="C20" s="163" t="str">
        <f>IF(B20&gt;50%,"Attention! Quota","")</f>
        <v>Attention! Quota</v>
      </c>
    </row>
    <row r="21" spans="1:15" ht="12.75" customHeight="1" x14ac:dyDescent="0.2">
      <c r="B21" s="161"/>
      <c r="C21" s="160"/>
    </row>
    <row r="22" spans="1:15" ht="13.5" thickBot="1" x14ac:dyDescent="0.25">
      <c r="B22" s="162"/>
      <c r="C22" s="162"/>
      <c r="D22" s="162"/>
      <c r="E22" s="162"/>
    </row>
    <row r="23" spans="1:15" s="124" customFormat="1" ht="15.75" thickBot="1" x14ac:dyDescent="0.3">
      <c r="A23" s="264" t="s">
        <v>108</v>
      </c>
      <c r="B23" s="265"/>
      <c r="C23" s="265"/>
      <c r="D23" s="265"/>
      <c r="E23" s="266"/>
      <c r="F23" s="123"/>
      <c r="M23" s="125"/>
      <c r="N23" s="125"/>
    </row>
    <row r="24" spans="1:15" ht="15" x14ac:dyDescent="0.25">
      <c r="A24" s="139"/>
      <c r="O24" s="156"/>
    </row>
    <row r="25" spans="1:15" ht="15.75" thickBot="1" x14ac:dyDescent="0.3">
      <c r="A25" s="139" t="s">
        <v>107</v>
      </c>
      <c r="O25" s="156"/>
    </row>
    <row r="26" spans="1:15" s="7" customFormat="1" ht="20.25" customHeight="1" x14ac:dyDescent="0.2">
      <c r="A26" s="269" t="s">
        <v>116</v>
      </c>
      <c r="B26" s="276" t="s">
        <v>163</v>
      </c>
      <c r="C26" s="277"/>
      <c r="D26" s="278"/>
      <c r="E26" s="271" t="s">
        <v>44</v>
      </c>
    </row>
    <row r="27" spans="1:15" s="7" customFormat="1" ht="27" customHeight="1" thickBot="1" x14ac:dyDescent="0.25">
      <c r="A27" s="270"/>
      <c r="B27" s="166" t="s">
        <v>14</v>
      </c>
      <c r="C27" s="166" t="s">
        <v>97</v>
      </c>
      <c r="D27" s="166" t="s">
        <v>90</v>
      </c>
      <c r="E27" s="272"/>
    </row>
    <row r="28" spans="1:15" ht="15.75" customHeight="1" x14ac:dyDescent="0.2">
      <c r="A28" s="142"/>
      <c r="B28" s="64"/>
      <c r="C28" s="64"/>
      <c r="D28" s="64">
        <f>B28+C28</f>
        <v>0</v>
      </c>
      <c r="E28" s="143">
        <f t="shared" ref="E28:E38" si="2">IF(ISERROR(D28/$D$39),0,(D28/$D$39))</f>
        <v>0</v>
      </c>
    </row>
    <row r="29" spans="1:15" ht="15.75" customHeight="1" x14ac:dyDescent="0.2">
      <c r="A29" s="144"/>
      <c r="B29" s="67"/>
      <c r="C29" s="67"/>
      <c r="D29" s="67">
        <f t="shared" ref="D29:D38" si="3">B29+C29</f>
        <v>0</v>
      </c>
      <c r="E29" s="143">
        <f t="shared" si="2"/>
        <v>0</v>
      </c>
    </row>
    <row r="30" spans="1:15" ht="15.75" customHeight="1" x14ac:dyDescent="0.2">
      <c r="A30" s="144"/>
      <c r="B30" s="67"/>
      <c r="C30" s="67"/>
      <c r="D30" s="67">
        <f t="shared" si="3"/>
        <v>0</v>
      </c>
      <c r="E30" s="143">
        <f t="shared" si="2"/>
        <v>0</v>
      </c>
    </row>
    <row r="31" spans="1:15" ht="15.75" customHeight="1" x14ac:dyDescent="0.2">
      <c r="A31" s="144"/>
      <c r="B31" s="67"/>
      <c r="C31" s="67"/>
      <c r="D31" s="67">
        <f t="shared" si="3"/>
        <v>0</v>
      </c>
      <c r="E31" s="143">
        <f t="shared" si="2"/>
        <v>0</v>
      </c>
    </row>
    <row r="32" spans="1:15" ht="15.75" customHeight="1" x14ac:dyDescent="0.2">
      <c r="A32" s="144"/>
      <c r="B32" s="67"/>
      <c r="C32" s="67"/>
      <c r="D32" s="67">
        <f t="shared" si="3"/>
        <v>0</v>
      </c>
      <c r="E32" s="145">
        <f t="shared" si="2"/>
        <v>0</v>
      </c>
    </row>
    <row r="33" spans="1:5" ht="15.75" customHeight="1" x14ac:dyDescent="0.2">
      <c r="A33" s="144"/>
      <c r="B33" s="67"/>
      <c r="C33" s="67"/>
      <c r="D33" s="67">
        <f t="shared" si="3"/>
        <v>0</v>
      </c>
      <c r="E33" s="143">
        <f t="shared" si="2"/>
        <v>0</v>
      </c>
    </row>
    <row r="34" spans="1:5" ht="15.75" customHeight="1" x14ac:dyDescent="0.2">
      <c r="A34" s="144"/>
      <c r="B34" s="67"/>
      <c r="C34" s="67"/>
      <c r="D34" s="67">
        <f t="shared" si="3"/>
        <v>0</v>
      </c>
      <c r="E34" s="143">
        <f t="shared" si="2"/>
        <v>0</v>
      </c>
    </row>
    <row r="35" spans="1:5" ht="15.75" customHeight="1" x14ac:dyDescent="0.2">
      <c r="A35" s="144"/>
      <c r="B35" s="147"/>
      <c r="C35" s="147"/>
      <c r="D35" s="147">
        <f t="shared" si="3"/>
        <v>0</v>
      </c>
      <c r="E35" s="143">
        <f t="shared" si="2"/>
        <v>0</v>
      </c>
    </row>
    <row r="36" spans="1:5" ht="15.75" customHeight="1" x14ac:dyDescent="0.2">
      <c r="A36" s="144"/>
      <c r="B36" s="147"/>
      <c r="C36" s="147"/>
      <c r="D36" s="147">
        <f t="shared" si="3"/>
        <v>0</v>
      </c>
      <c r="E36" s="145">
        <f t="shared" si="2"/>
        <v>0</v>
      </c>
    </row>
    <row r="37" spans="1:5" ht="15.75" customHeight="1" x14ac:dyDescent="0.2">
      <c r="A37" s="144"/>
      <c r="B37" s="147"/>
      <c r="C37" s="147"/>
      <c r="D37" s="147">
        <f t="shared" si="3"/>
        <v>0</v>
      </c>
      <c r="E37" s="145">
        <f t="shared" si="2"/>
        <v>0</v>
      </c>
    </row>
    <row r="38" spans="1:5" ht="15.75" customHeight="1" thickBot="1" x14ac:dyDescent="0.3">
      <c r="A38" s="146"/>
      <c r="B38" s="149"/>
      <c r="C38" s="149"/>
      <c r="D38" s="147">
        <f t="shared" si="3"/>
        <v>0</v>
      </c>
      <c r="E38" s="150">
        <f t="shared" si="2"/>
        <v>0</v>
      </c>
    </row>
    <row r="39" spans="1:5" ht="15.75" thickBot="1" x14ac:dyDescent="0.3">
      <c r="A39" s="157" t="s">
        <v>98</v>
      </c>
      <c r="B39" s="154">
        <f>SUM(B28:B38)</f>
        <v>0</v>
      </c>
      <c r="C39" s="154">
        <f>SUM(C28:C38)</f>
        <v>0</v>
      </c>
      <c r="D39" s="154">
        <f>SUM(D28:D38)</f>
        <v>0</v>
      </c>
    </row>
    <row r="40" spans="1:5" ht="13.5" customHeight="1" thickBot="1" x14ac:dyDescent="0.25">
      <c r="A40" s="75" t="s">
        <v>66</v>
      </c>
      <c r="B40" s="18">
        <f>B39-'2. TOTAL_Period2'!H54</f>
        <v>0</v>
      </c>
      <c r="C40" s="18">
        <f>C39-'2. TOTAL_Period2'!H55</f>
        <v>0</v>
      </c>
      <c r="D40" s="18">
        <f>D39-'2. TOTAL_Period2'!H53</f>
        <v>0</v>
      </c>
    </row>
    <row r="41" spans="1:5" ht="12.75" customHeight="1" x14ac:dyDescent="0.2">
      <c r="B41" s="158" t="s">
        <v>99</v>
      </c>
    </row>
    <row r="42" spans="1:5" ht="12.75" customHeight="1" x14ac:dyDescent="0.2">
      <c r="B42" s="159" t="str">
        <f>IF(ISERROR(C39/(B39+C39)),"0%",(C39/(B39+C39)))</f>
        <v>0%</v>
      </c>
      <c r="C42" s="163" t="str">
        <f>IF(B42&gt;50%,"Attention! Quota","")</f>
        <v>Attention! Quota</v>
      </c>
    </row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3.5" customHeight="1" x14ac:dyDescent="0.2"/>
  </sheetData>
  <mergeCells count="8">
    <mergeCell ref="A1:E1"/>
    <mergeCell ref="E4:E5"/>
    <mergeCell ref="A23:E23"/>
    <mergeCell ref="A26:A27"/>
    <mergeCell ref="B26:D26"/>
    <mergeCell ref="E26:E27"/>
    <mergeCell ref="A4:A5"/>
    <mergeCell ref="B4:D4"/>
  </mergeCells>
  <pageMargins left="0.70866141732283472" right="0.70866141732283472" top="0.78740157480314965" bottom="0.78740157480314965" header="0.31496062992125984" footer="0.31496062992125984"/>
  <pageSetup paperSize="9" scale="87" fitToHeight="5" orientation="portrait" r:id="rId1"/>
  <headerFoot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6</vt:i4>
      </vt:variant>
    </vt:vector>
  </HeadingPairs>
  <TitlesOfParts>
    <vt:vector size="13" baseType="lpstr">
      <vt:lpstr>Cover</vt:lpstr>
      <vt:lpstr>Ausfüllhilfe</vt:lpstr>
      <vt:lpstr>1. TOTAL_Period1</vt:lpstr>
      <vt:lpstr>2. TOTAL_Period2</vt:lpstr>
      <vt:lpstr>3. R&amp;D Infrastructure Centre</vt:lpstr>
      <vt:lpstr>4. Scientific Partners</vt:lpstr>
      <vt:lpstr>5. Company Partners</vt:lpstr>
      <vt:lpstr>'1. TOTAL_Period1'!Druckbereich</vt:lpstr>
      <vt:lpstr>'2. TOTAL_Period2'!Druckbereich</vt:lpstr>
      <vt:lpstr>'3. R&amp;D Infrastructure Centre'!Druckbereich</vt:lpstr>
      <vt:lpstr>'4. Scientific Partners'!Druckbereich</vt:lpstr>
      <vt:lpstr>'5. Company Partners'!Druckbereich</vt:lpstr>
      <vt:lpstr>Cover!Druckbereich</vt:lpstr>
    </vt:vector>
  </TitlesOfParts>
  <Company>FFG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Ingrid Fleischhacker</cp:lastModifiedBy>
  <cp:lastPrinted>2020-06-15T12:24:44Z</cp:lastPrinted>
  <dcterms:created xsi:type="dcterms:W3CDTF">2007-07-19T12:41:01Z</dcterms:created>
  <dcterms:modified xsi:type="dcterms:W3CDTF">2020-06-15T12:25:37Z</dcterms:modified>
</cp:coreProperties>
</file>