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5195" windowHeight="10740" tabRatio="900"/>
  </bookViews>
  <sheets>
    <sheet name="I. Cover" sheetId="22" r:id="rId1"/>
    <sheet name="II. Centre Plan_CostPlan" sheetId="23" r:id="rId2"/>
    <sheet name="III. List of Projects" sheetId="25" r:id="rId3"/>
  </sheets>
  <externalReferences>
    <externalReference r:id="rId4"/>
  </externalReferences>
  <definedNames>
    <definedName name="_____BDK1">#REF!</definedName>
    <definedName name="_____BDK2">#REF!</definedName>
    <definedName name="_____BDK3">#REF!</definedName>
    <definedName name="_____BGK1">#REF!</definedName>
    <definedName name="_____BGK2">#REF!</definedName>
    <definedName name="_____BGK3">#REF!</definedName>
    <definedName name="_____BPK1">#REF!</definedName>
    <definedName name="_____BPK2">#REF!</definedName>
    <definedName name="_____BPK3">#REF!</definedName>
    <definedName name="_____BSK1">#REF!</definedName>
    <definedName name="_____BSK2">#REF!</definedName>
    <definedName name="_____BSK3">#REF!</definedName>
    <definedName name="_____IDK1">#REF!</definedName>
    <definedName name="_____IDK2">#REF!</definedName>
    <definedName name="_____IDK3">#REF!</definedName>
    <definedName name="_____IGK1">#REF!</definedName>
    <definedName name="_____IGK2">#REF!</definedName>
    <definedName name="_____IGK3">#REF!</definedName>
    <definedName name="_____IPK1">#REF!</definedName>
    <definedName name="_____IPK2">#REF!</definedName>
    <definedName name="_____IPK3">#REF!</definedName>
    <definedName name="_____ISK1">#REF!</definedName>
    <definedName name="_____ISK2">#REF!</definedName>
    <definedName name="_____ISK3">#REF!</definedName>
    <definedName name="____BDK1">#REF!</definedName>
    <definedName name="____BDK2">#REF!</definedName>
    <definedName name="____BDK3">#REF!</definedName>
    <definedName name="____BGK1">#REF!</definedName>
    <definedName name="____BGK2">#REF!</definedName>
    <definedName name="____BGK3">#REF!</definedName>
    <definedName name="____BPK1">#REF!</definedName>
    <definedName name="____BPK2">#REF!</definedName>
    <definedName name="____BPK3">#REF!</definedName>
    <definedName name="____BSK1">#REF!</definedName>
    <definedName name="____BSK2">#REF!</definedName>
    <definedName name="____BSK3">#REF!</definedName>
    <definedName name="____IDK1">#REF!</definedName>
    <definedName name="____IDK2">#REF!</definedName>
    <definedName name="____IDK3">#REF!</definedName>
    <definedName name="____IGK1">#REF!</definedName>
    <definedName name="____IGK2">#REF!</definedName>
    <definedName name="____IGK3">#REF!</definedName>
    <definedName name="____IPK1">#REF!</definedName>
    <definedName name="____IPK2">#REF!</definedName>
    <definedName name="____IPK3">#REF!</definedName>
    <definedName name="____ISK1">#REF!</definedName>
    <definedName name="____ISK2">#REF!</definedName>
    <definedName name="____ISK3">#REF!</definedName>
    <definedName name="___BDK1" localSheetId="2">#REF!</definedName>
    <definedName name="___BDK1">#REF!</definedName>
    <definedName name="___BDK2" localSheetId="2">#REF!</definedName>
    <definedName name="___BDK2">#REF!</definedName>
    <definedName name="___BDK3" localSheetId="2">#REF!</definedName>
    <definedName name="___BDK3">#REF!</definedName>
    <definedName name="___BGK1">#REF!</definedName>
    <definedName name="___BGK2">#REF!</definedName>
    <definedName name="___BGK3">#REF!</definedName>
    <definedName name="___BPK1">#REF!</definedName>
    <definedName name="___BPK2">#REF!</definedName>
    <definedName name="___BPK3">#REF!</definedName>
    <definedName name="___BSK1">#REF!</definedName>
    <definedName name="___BSK2">#REF!</definedName>
    <definedName name="___BSK3">#REF!</definedName>
    <definedName name="___IDK1">#REF!</definedName>
    <definedName name="___IDK2">#REF!</definedName>
    <definedName name="___IDK3">#REF!</definedName>
    <definedName name="___IGK1">#REF!</definedName>
    <definedName name="___IGK2">#REF!</definedName>
    <definedName name="___IGK3">#REF!</definedName>
    <definedName name="___IPK1">#REF!</definedName>
    <definedName name="___IPK2">#REF!</definedName>
    <definedName name="___IPK3">#REF!</definedName>
    <definedName name="___ISK1">#REF!</definedName>
    <definedName name="___ISK2">#REF!</definedName>
    <definedName name="___ISK3">#REF!</definedName>
    <definedName name="__BDK1">#REF!</definedName>
    <definedName name="__BDK2">#REF!</definedName>
    <definedName name="__BDK3">#REF!</definedName>
    <definedName name="__BGK1">#REF!</definedName>
    <definedName name="__BGK2">#REF!</definedName>
    <definedName name="__BGK3">#REF!</definedName>
    <definedName name="__BPK1">#REF!</definedName>
    <definedName name="__BPK2">#REF!</definedName>
    <definedName name="__BPK3">#REF!</definedName>
    <definedName name="__BSK1">#REF!</definedName>
    <definedName name="__BSK2">#REF!</definedName>
    <definedName name="__BSK3">#REF!</definedName>
    <definedName name="__IDK1">#REF!</definedName>
    <definedName name="__IDK2">#REF!</definedName>
    <definedName name="__IDK3">#REF!</definedName>
    <definedName name="__IGK1">#REF!</definedName>
    <definedName name="__IGK2">#REF!</definedName>
    <definedName name="__IGK3">#REF!</definedName>
    <definedName name="__IPK1">#REF!</definedName>
    <definedName name="__IPK2">#REF!</definedName>
    <definedName name="__IPK3">#REF!</definedName>
    <definedName name="__ISK1">#REF!</definedName>
    <definedName name="__ISK2">#REF!</definedName>
    <definedName name="__ISK3">#REF!</definedName>
    <definedName name="_BDK1">#REF!</definedName>
    <definedName name="_BDK2">#REF!</definedName>
    <definedName name="_BDK3">#REF!</definedName>
    <definedName name="_BGK1">#REF!</definedName>
    <definedName name="_BGK2">#REF!</definedName>
    <definedName name="_BGK3">#REF!</definedName>
    <definedName name="_BPK1">#REF!</definedName>
    <definedName name="_BPK2">#REF!</definedName>
    <definedName name="_BPK3">#REF!</definedName>
    <definedName name="_BSK1">#REF!</definedName>
    <definedName name="_BSK2">#REF!</definedName>
    <definedName name="_BSK3">#REF!</definedName>
    <definedName name="_IDK1">#REF!</definedName>
    <definedName name="_IDK2">#REF!</definedName>
    <definedName name="_IDK3">#REF!</definedName>
    <definedName name="_IGK1">#REF!</definedName>
    <definedName name="_IGK2">#REF!</definedName>
    <definedName name="_IGK3">#REF!</definedName>
    <definedName name="_IPK1">#REF!</definedName>
    <definedName name="_IPK2">#REF!</definedName>
    <definedName name="_IPK3">#REF!</definedName>
    <definedName name="_ISK1">#REF!</definedName>
    <definedName name="_ISK2">#REF!</definedName>
    <definedName name="_ISK3">#REF!</definedName>
    <definedName name="A_Dritt">#REF!</definedName>
    <definedName name="A_Dritt_1">#REF!</definedName>
    <definedName name="A_FTE">#REF!</definedName>
    <definedName name="A_FTE_1">#REF!</definedName>
    <definedName name="A_FTEges">#REF!</definedName>
    <definedName name="A_GK">#REF!</definedName>
    <definedName name="A_GK_1">#REF!</definedName>
    <definedName name="A_PK">#REF!</definedName>
    <definedName name="A_PK_1">#REF!</definedName>
    <definedName name="A_PKges">#REF!</definedName>
    <definedName name="A_Reis">#REF!</definedName>
    <definedName name="A_Reis_1">#N/A</definedName>
    <definedName name="A_sonK" localSheetId="2">#REF!</definedName>
    <definedName name="A_sonK">#REF!</definedName>
    <definedName name="A_sonK_1">#N/A</definedName>
    <definedName name="A_SuM" localSheetId="2">#REF!</definedName>
    <definedName name="A_SuM">#REF!</definedName>
    <definedName name="A_SuM_1" localSheetId="2">#REF!</definedName>
    <definedName name="A_SuM_1">#REF!</definedName>
    <definedName name="akronym" localSheetId="2">#REF!</definedName>
    <definedName name="akronym">#REF!</definedName>
    <definedName name="Anl_Sp_einfach" localSheetId="2">#REF!</definedName>
    <definedName name="Anl_Sp_einfach">#REF!</definedName>
    <definedName name="Anl_Sp_erweitert" localSheetId="2">#REF!</definedName>
    <definedName name="Anl_Sp_erweitert">#REF!</definedName>
    <definedName name="Antragsteller">#REF!</definedName>
    <definedName name="Anzahl_UN">#REF!</definedName>
    <definedName name="BDKk">#REF!</definedName>
    <definedName name="BeantragteKosten">#REF!</definedName>
    <definedName name="BFgesamt1">#REF!</definedName>
    <definedName name="BFgesamt2">#REF!</definedName>
    <definedName name="BFgesamt3">#REF!</definedName>
    <definedName name="BFgesamtkum">#REF!</definedName>
    <definedName name="BGKk">#REF!</definedName>
    <definedName name="BPKk">#REF!</definedName>
    <definedName name="BSKk">#REF!</definedName>
    <definedName name="_xlnm.Print_Area" localSheetId="0">'I. Cover'!$A$1:$K$29</definedName>
    <definedName name="_xlnm.Print_Area" localSheetId="1">'II. Centre Plan_CostPlan'!$A$1:$I$61</definedName>
    <definedName name="_xlnm.Print_Area" localSheetId="2">'III. List of Projects'!$A$1:$M$68</definedName>
    <definedName name="_xlnm.Print_Titles" localSheetId="2">'III. List of Projects'!$1:$5</definedName>
    <definedName name="Excel_BuiltIn__FilterDatabase_1" localSheetId="2">[1]PartnerA_Personalkosten!#REF!</definedName>
    <definedName name="Excel_BuiltIn__FilterDatabase_1">[1]PartnerA_Personalkosten!#REF!</definedName>
    <definedName name="Fördersumme" localSheetId="2">#REF!</definedName>
    <definedName name="Fördersumme">#REF!</definedName>
    <definedName name="Hinweise" localSheetId="2">#REF!</definedName>
    <definedName name="Hinweise">#REF!</definedName>
    <definedName name="IDKk" localSheetId="2">#REF!</definedName>
    <definedName name="IDKk">#REF!</definedName>
    <definedName name="IFgesamt1">#REF!</definedName>
    <definedName name="IFgesamt2">#REF!</definedName>
    <definedName name="IFgesamt3">#REF!</definedName>
    <definedName name="IFgesamtkum">#REF!</definedName>
    <definedName name="IGKk">#REF!</definedName>
    <definedName name="Inhalt">#REF!</definedName>
    <definedName name="Internet">#REF!</definedName>
    <definedName name="Internet_Antrags">#REF!</definedName>
    <definedName name="Internet_Antragsteller">#REF!</definedName>
    <definedName name="Internet_Partner">#REF!</definedName>
    <definedName name="IPKk">#REF!</definedName>
    <definedName name="ISKk">#REF!</definedName>
    <definedName name="Name_Antragsteller_UN">#REF!</definedName>
    <definedName name="Name_Partner_UN">#REF!</definedName>
    <definedName name="Name_UN">#REF!</definedName>
    <definedName name="PPDK1">#REF!</definedName>
    <definedName name="PPDK2">#REF!</definedName>
    <definedName name="PPDK3">#REF!</definedName>
    <definedName name="PPDKk">#REF!</definedName>
    <definedName name="PPFgesamt1">#REF!</definedName>
    <definedName name="PPFgesamt2">#REF!</definedName>
    <definedName name="PPFgesamt3">#REF!</definedName>
    <definedName name="PPFgesamtkum">#REF!</definedName>
    <definedName name="PPgesamt1">#REF!</definedName>
    <definedName name="PPGK1">#REF!</definedName>
    <definedName name="PPGK2">#REF!</definedName>
    <definedName name="PPGK3">#REF!</definedName>
    <definedName name="PPGKk">#REF!</definedName>
    <definedName name="PPPK1">#REF!</definedName>
    <definedName name="PPPK2">#REF!</definedName>
    <definedName name="PPPK3">#REF!</definedName>
    <definedName name="PPPKk">#REF!</definedName>
    <definedName name="PPSK1">#REF!</definedName>
    <definedName name="PPSK2">#REF!</definedName>
    <definedName name="PPSK3">#REF!</definedName>
    <definedName name="PPSKk">#REF!</definedName>
    <definedName name="Projekt_GK">#REF!</definedName>
    <definedName name="Projekt_GL">#REF!</definedName>
    <definedName name="Projektart">#REF!</definedName>
    <definedName name="Projektdauer">#REF!</definedName>
    <definedName name="Projektende">#REF!</definedName>
    <definedName name="Projektstart">#REF!</definedName>
    <definedName name="Projekttitel">#REF!</definedName>
    <definedName name="Themennr">#REF!</definedName>
    <definedName name="Themenstellung">#REF!</definedName>
  </definedNames>
  <calcPr calcId="145621"/>
</workbook>
</file>

<file path=xl/calcChain.xml><?xml version="1.0" encoding="utf-8"?>
<calcChain xmlns="http://schemas.openxmlformats.org/spreadsheetml/2006/main">
  <c r="I59" i="23" l="1"/>
  <c r="D61" i="25" l="1"/>
  <c r="N60" i="25"/>
  <c r="N59" i="25"/>
  <c r="N58" i="25"/>
  <c r="N57" i="25"/>
  <c r="N56" i="25"/>
  <c r="N55" i="25"/>
  <c r="N54" i="25"/>
  <c r="N53" i="25"/>
  <c r="N52" i="25"/>
  <c r="N51" i="25"/>
  <c r="F50" i="25"/>
  <c r="D50" i="25"/>
  <c r="C50" i="25"/>
  <c r="B50" i="25" s="1"/>
  <c r="N49" i="25"/>
  <c r="N48" i="25"/>
  <c r="N47" i="25"/>
  <c r="N46" i="25"/>
  <c r="N45" i="25"/>
  <c r="N44" i="25"/>
  <c r="N43" i="25"/>
  <c r="N42" i="25"/>
  <c r="N41" i="25"/>
  <c r="N40" i="25"/>
  <c r="F39" i="25"/>
  <c r="D39" i="25"/>
  <c r="C39" i="25"/>
  <c r="B39" i="25" s="1"/>
  <c r="N38" i="25"/>
  <c r="N37" i="25"/>
  <c r="N36" i="25"/>
  <c r="N35" i="25"/>
  <c r="N34" i="25"/>
  <c r="N33" i="25"/>
  <c r="N32" i="25"/>
  <c r="N31" i="25"/>
  <c r="N30" i="25"/>
  <c r="N29" i="25"/>
  <c r="F28" i="25"/>
  <c r="F61" i="25" s="1"/>
  <c r="D28" i="25"/>
  <c r="C28" i="25"/>
  <c r="C61" i="25" s="1"/>
  <c r="B28" i="25"/>
  <c r="N27" i="25"/>
  <c r="N26" i="25"/>
  <c r="N25" i="25"/>
  <c r="N24" i="25"/>
  <c r="N23" i="25"/>
  <c r="N22" i="25"/>
  <c r="N21" i="25"/>
  <c r="N20" i="25"/>
  <c r="N19" i="25"/>
  <c r="N18" i="25"/>
  <c r="F17" i="25"/>
  <c r="D17" i="25"/>
  <c r="C17" i="25"/>
  <c r="B17" i="25" s="1"/>
  <c r="N16" i="25"/>
  <c r="N15" i="25"/>
  <c r="N14" i="25"/>
  <c r="N13" i="25"/>
  <c r="N12" i="25"/>
  <c r="N11" i="25"/>
  <c r="N10" i="25"/>
  <c r="N9" i="25"/>
  <c r="N8" i="25"/>
  <c r="N7" i="25"/>
  <c r="F6" i="25"/>
  <c r="D6" i="25"/>
  <c r="C6" i="25"/>
  <c r="B6" i="25"/>
  <c r="I31" i="23" l="1"/>
  <c r="I30" i="23"/>
  <c r="I29" i="23"/>
  <c r="I28" i="23"/>
  <c r="I27" i="23"/>
  <c r="I26" i="23"/>
  <c r="C56" i="23"/>
  <c r="C53" i="23"/>
  <c r="H13" i="23"/>
  <c r="C12" i="23"/>
  <c r="H11" i="23"/>
  <c r="G21" i="23"/>
  <c r="F12" i="23"/>
  <c r="E12" i="23"/>
  <c r="D12" i="23"/>
  <c r="H14" i="23"/>
  <c r="H20" i="23"/>
  <c r="H19" i="23"/>
  <c r="H17" i="23"/>
  <c r="H16" i="23"/>
  <c r="H10" i="23"/>
  <c r="H9" i="23"/>
  <c r="H7" i="23"/>
  <c r="D56" i="23"/>
  <c r="E56" i="23"/>
  <c r="F56" i="23"/>
  <c r="D53" i="23"/>
  <c r="E53" i="23"/>
  <c r="F53" i="23"/>
  <c r="H30" i="23"/>
  <c r="H29" i="23"/>
  <c r="H28" i="23"/>
  <c r="H27" i="23"/>
  <c r="H26" i="23"/>
  <c r="C42" i="23"/>
  <c r="C52" i="23"/>
  <c r="D42" i="23"/>
  <c r="D52" i="23"/>
  <c r="E42" i="23"/>
  <c r="E52" i="23"/>
  <c r="F42" i="23"/>
  <c r="F52" i="23"/>
  <c r="H41" i="23"/>
  <c r="C8" i="23"/>
  <c r="D8" i="23"/>
  <c r="E8" i="23"/>
  <c r="F8" i="23"/>
  <c r="C15" i="23"/>
  <c r="D15" i="23"/>
  <c r="E15" i="23"/>
  <c r="F15" i="23"/>
  <c r="C18" i="23"/>
  <c r="D18" i="23"/>
  <c r="E18" i="23"/>
  <c r="F18" i="23"/>
  <c r="C31" i="23"/>
  <c r="D31" i="23"/>
  <c r="E31" i="23"/>
  <c r="F31" i="23"/>
  <c r="H43" i="23"/>
  <c r="H44" i="23"/>
  <c r="H45" i="23"/>
  <c r="H46" i="23"/>
  <c r="H47" i="23"/>
  <c r="H48" i="23"/>
  <c r="H49" i="23"/>
  <c r="H50" i="23"/>
  <c r="H51" i="23"/>
  <c r="H54" i="23"/>
  <c r="H55" i="23"/>
  <c r="H57" i="23"/>
  <c r="H58" i="23"/>
  <c r="H56" i="23"/>
  <c r="H8" i="23"/>
  <c r="H12" i="23"/>
  <c r="D59" i="23"/>
  <c r="C59" i="23"/>
  <c r="H31" i="23"/>
  <c r="H42" i="23"/>
  <c r="H52" i="23"/>
  <c r="H18" i="23"/>
  <c r="F59" i="23"/>
  <c r="H53" i="23"/>
  <c r="C21" i="23"/>
  <c r="C33" i="23"/>
  <c r="E59" i="23"/>
  <c r="H15" i="23"/>
  <c r="F21" i="23"/>
  <c r="F33" i="23"/>
  <c r="E21" i="23"/>
  <c r="E33" i="23"/>
  <c r="D21" i="23"/>
  <c r="H21" i="23"/>
  <c r="I14" i="23"/>
  <c r="D61" i="23"/>
  <c r="H59" i="23"/>
  <c r="I53" i="23"/>
  <c r="J53" i="23"/>
  <c r="C61" i="23"/>
  <c r="D33" i="23"/>
  <c r="F61" i="23"/>
  <c r="E61" i="23"/>
  <c r="H33" i="23"/>
  <c r="I18" i="23"/>
  <c r="I9" i="23"/>
  <c r="I15" i="23"/>
  <c r="I8" i="23"/>
  <c r="I7" i="23"/>
  <c r="I21" i="23"/>
  <c r="I19" i="23"/>
  <c r="I17" i="23"/>
  <c r="I10" i="23"/>
  <c r="I12" i="23"/>
  <c r="I16" i="23"/>
  <c r="I11" i="23"/>
  <c r="I20" i="23"/>
  <c r="I13" i="23"/>
  <c r="I41" i="23"/>
  <c r="I56" i="23"/>
  <c r="I42" i="23"/>
  <c r="H61" i="23"/>
  <c r="I52" i="23"/>
  <c r="J52" i="23"/>
</calcChain>
</file>

<file path=xl/comments1.xml><?xml version="1.0" encoding="utf-8"?>
<comments xmlns="http://schemas.openxmlformats.org/spreadsheetml/2006/main">
  <authors>
    <author>KUB</author>
    <author>Rafael Lata</author>
  </authors>
  <commentList>
    <comment ref="C4" authorId="0">
      <text>
        <r>
          <rPr>
            <b/>
            <sz val="11"/>
            <color indexed="81"/>
            <rFont val="Arial"/>
            <family val="2"/>
          </rPr>
          <t>Please indicate the project type with '</t>
        </r>
        <r>
          <rPr>
            <b/>
            <sz val="11"/>
            <color indexed="10"/>
            <rFont val="Arial"/>
            <family val="2"/>
          </rPr>
          <t>1</t>
        </r>
        <r>
          <rPr>
            <b/>
            <sz val="11"/>
            <color indexed="81"/>
            <rFont val="Arial"/>
            <family val="2"/>
          </rPr>
          <t>'</t>
        </r>
      </text>
    </comment>
    <comment ref="K4" authorId="1">
      <text>
        <r>
          <rPr>
            <sz val="9"/>
            <color indexed="81"/>
            <rFont val="Tahoma"/>
            <family val="2"/>
          </rPr>
          <t xml:space="preserve">Begriffserklärungen siehe FTE-RL
</t>
        </r>
      </text>
    </comment>
  </commentList>
</comments>
</file>

<file path=xl/sharedStrings.xml><?xml version="1.0" encoding="utf-8"?>
<sst xmlns="http://schemas.openxmlformats.org/spreadsheetml/2006/main" count="278" uniqueCount="189">
  <si>
    <t>1)</t>
  </si>
  <si>
    <t>2)</t>
  </si>
  <si>
    <t>3)</t>
  </si>
  <si>
    <t>3a)</t>
  </si>
  <si>
    <t>3b)</t>
  </si>
  <si>
    <t>2a)</t>
  </si>
  <si>
    <t>2b)</t>
  </si>
  <si>
    <t>4)</t>
  </si>
  <si>
    <t>4a)</t>
  </si>
  <si>
    <t>4b)</t>
  </si>
  <si>
    <t>5)</t>
  </si>
  <si>
    <t>6)</t>
  </si>
  <si>
    <t>Burgenland</t>
  </si>
  <si>
    <t>2c)</t>
  </si>
  <si>
    <t>2d)</t>
  </si>
  <si>
    <t>2e)</t>
  </si>
  <si>
    <t>Salzburg</t>
  </si>
  <si>
    <t>2f)</t>
  </si>
  <si>
    <t>2g)</t>
  </si>
  <si>
    <t>2h)</t>
  </si>
  <si>
    <t>Vorarlberg</t>
  </si>
  <si>
    <t>Full Title:</t>
  </si>
  <si>
    <t>&gt;Project Title (max. 120 characters)&lt;</t>
  </si>
  <si>
    <t>Short Title:</t>
  </si>
  <si>
    <t>&gt;eCall-Application Number&lt;</t>
  </si>
  <si>
    <t>Duration (First funding period):</t>
  </si>
  <si>
    <t>from:</t>
  </si>
  <si>
    <t>DD.MM.YYYY</t>
  </si>
  <si>
    <t>to:</t>
  </si>
  <si>
    <t>1) Total Costs - First funding period</t>
  </si>
  <si>
    <t>Costs - total</t>
  </si>
  <si>
    <t>Year 1</t>
  </si>
  <si>
    <t>Year 2</t>
  </si>
  <si>
    <t>Year 3</t>
  </si>
  <si>
    <t>Year 4</t>
  </si>
  <si>
    <t>Total Costs</t>
  </si>
  <si>
    <t>YYYY</t>
  </si>
  <si>
    <t>Personnel Costs (Centre)</t>
  </si>
  <si>
    <t>Material Costs (Centre)</t>
  </si>
  <si>
    <t>Material costs</t>
  </si>
  <si>
    <t xml:space="preserve">Third party services (excl. SP+CP) </t>
  </si>
  <si>
    <t>Scientific Partners - Costs</t>
  </si>
  <si>
    <t xml:space="preserve">Personnel costs </t>
  </si>
  <si>
    <t>Company Partners - In-Kind-Costs</t>
  </si>
  <si>
    <t>Personnel costs</t>
  </si>
  <si>
    <t>Use of R&amp;D infrastructure (Centre)</t>
  </si>
  <si>
    <t>Costs per Area</t>
  </si>
  <si>
    <t>Area</t>
  </si>
  <si>
    <t>Total</t>
  </si>
  <si>
    <t>Costs = Costs per Area (Check sum)</t>
  </si>
  <si>
    <t xml:space="preserve">2) Financing - First funding period </t>
  </si>
  <si>
    <t>Financing - total</t>
  </si>
  <si>
    <t>Quota 
in %</t>
  </si>
  <si>
    <t>Federal funding COMET</t>
  </si>
  <si>
    <t>Provincial funding COMET</t>
  </si>
  <si>
    <t xml:space="preserve">Carinthia </t>
  </si>
  <si>
    <t>Lower Austria</t>
  </si>
  <si>
    <t xml:space="preserve">Upper Austria </t>
  </si>
  <si>
    <t xml:space="preserve">Styria </t>
  </si>
  <si>
    <t>Tyrol</t>
  </si>
  <si>
    <t>2i)</t>
  </si>
  <si>
    <t>Vienna</t>
  </si>
  <si>
    <t>Scientific Partners COMET - Contributions</t>
  </si>
  <si>
    <t>Scientific Partners - Cash-Contributions</t>
  </si>
  <si>
    <t>Company Partners COMET - Contributions</t>
  </si>
  <si>
    <t>Company Partners - Cash-Contributions</t>
  </si>
  <si>
    <t>Costs = Financing (check sum)</t>
  </si>
  <si>
    <t>&gt;Short Titel (max. 20 characters)&lt;</t>
  </si>
  <si>
    <t>Total Costs %</t>
  </si>
  <si>
    <t>4 Years</t>
  </si>
  <si>
    <t>Total public funding</t>
  </si>
  <si>
    <t>Total 
Financing</t>
  </si>
  <si>
    <t>4a) other direct costs</t>
  </si>
  <si>
    <t>4b) other income (-)</t>
  </si>
  <si>
    <t>5a)</t>
  </si>
  <si>
    <t>5b)</t>
  </si>
  <si>
    <t>6a)</t>
  </si>
  <si>
    <t>6b)</t>
  </si>
  <si>
    <t>costs per
Area %</t>
  </si>
  <si>
    <t>Other direct costs / income (centre)</t>
  </si>
  <si>
    <t>Annex 1  Cost Plan 1 FP (first funding Period)</t>
  </si>
  <si>
    <t xml:space="preserve">CENTRE PLAN ANNEX 1  </t>
  </si>
  <si>
    <t>Content</t>
  </si>
  <si>
    <t>eCall ID:</t>
  </si>
  <si>
    <t>List of Projects</t>
  </si>
  <si>
    <t>Project type</t>
  </si>
  <si>
    <r>
      <t xml:space="preserve">ST
in %
</t>
    </r>
    <r>
      <rPr>
        <b/>
        <sz val="9"/>
        <color indexed="9"/>
        <rFont val="Arial"/>
        <family val="2"/>
      </rPr>
      <t/>
    </r>
  </si>
  <si>
    <t>Budget</t>
  </si>
  <si>
    <t>Number of partners</t>
  </si>
  <si>
    <t>Project duration</t>
  </si>
  <si>
    <t>Research categories (%)</t>
  </si>
  <si>
    <t>SF</t>
  </si>
  <si>
    <t>MF</t>
  </si>
  <si>
    <t>Total costs</t>
  </si>
  <si>
    <t>SP</t>
  </si>
  <si>
    <t>CP</t>
  </si>
  <si>
    <t xml:space="preserve">Start </t>
  </si>
  <si>
    <t>End</t>
  </si>
  <si>
    <t>Fundamental research</t>
  </si>
  <si>
    <t>Industrial research</t>
  </si>
  <si>
    <t>Experimental 
development</t>
  </si>
  <si>
    <t>Check sum
(100%)</t>
  </si>
  <si>
    <t>Area 1</t>
  </si>
  <si>
    <t>Project No. 1.1</t>
  </si>
  <si>
    <t>&gt;Project title&lt;</t>
  </si>
  <si>
    <t>Project No. 1.2</t>
  </si>
  <si>
    <t>Project No. 1.3</t>
  </si>
  <si>
    <t>Project No. 1.4</t>
  </si>
  <si>
    <t>Project No. 1.5</t>
  </si>
  <si>
    <t>Project No. 1.6</t>
  </si>
  <si>
    <t>Project No. 1.7</t>
  </si>
  <si>
    <t>Project No. 1.8</t>
  </si>
  <si>
    <t>Project No. 1.9</t>
  </si>
  <si>
    <t>Project No. 1.10</t>
  </si>
  <si>
    <t>Area 2</t>
  </si>
  <si>
    <t>Project No. 2.1</t>
  </si>
  <si>
    <t>Project No. 2.2</t>
  </si>
  <si>
    <t>Project No. 2.3</t>
  </si>
  <si>
    <t>Project No. 2.4</t>
  </si>
  <si>
    <t>Project No. 2.5</t>
  </si>
  <si>
    <t>Project No. 2.6</t>
  </si>
  <si>
    <t>Project No. 2.7</t>
  </si>
  <si>
    <t>Project No. 2.8</t>
  </si>
  <si>
    <t>Project No. 2.9</t>
  </si>
  <si>
    <t>Project No. 2.10</t>
  </si>
  <si>
    <t>Area 3</t>
  </si>
  <si>
    <t>Project No. 3.1</t>
  </si>
  <si>
    <t>Project No. 3.2</t>
  </si>
  <si>
    <t>Project No. 3.3</t>
  </si>
  <si>
    <t>Project No. 3.4</t>
  </si>
  <si>
    <t>Project No. 3.5</t>
  </si>
  <si>
    <t>Project No. 3.6</t>
  </si>
  <si>
    <t>Project No. 3.7</t>
  </si>
  <si>
    <t>Project No. 3.8</t>
  </si>
  <si>
    <t>Project No. 3.9</t>
  </si>
  <si>
    <t>Project No. 3.10</t>
  </si>
  <si>
    <t>Area 4</t>
  </si>
  <si>
    <t>Project No. 4.1</t>
  </si>
  <si>
    <t>Project No. 4.2</t>
  </si>
  <si>
    <t>Project No. 4.3</t>
  </si>
  <si>
    <t>Project No. 4.4</t>
  </si>
  <si>
    <t>Project No. 4.5</t>
  </si>
  <si>
    <t>Project No. 4.6</t>
  </si>
  <si>
    <t>Project No. 4.7</t>
  </si>
  <si>
    <t>Project No. 4.8</t>
  </si>
  <si>
    <t>Project No. 4.9</t>
  </si>
  <si>
    <t>Project No. 4.10</t>
  </si>
  <si>
    <t>Area 5</t>
  </si>
  <si>
    <t>Project No. 5.1</t>
  </si>
  <si>
    <t>Project No. 5.2</t>
  </si>
  <si>
    <t>Project No. 5.3</t>
  </si>
  <si>
    <t>Project No. 5.4</t>
  </si>
  <si>
    <t>Project No. 5.5</t>
  </si>
  <si>
    <t>Project No. 5.6</t>
  </si>
  <si>
    <t>Project No. 5.7</t>
  </si>
  <si>
    <t>Project No. 5.8</t>
  </si>
  <si>
    <t>Project No. 5.9</t>
  </si>
  <si>
    <t>Project No. 5.10</t>
  </si>
  <si>
    <t>Abbreviations</t>
  </si>
  <si>
    <t>share of total costs [%]</t>
  </si>
  <si>
    <t>Single Firm Project</t>
  </si>
  <si>
    <t>Multi Firm Project</t>
  </si>
  <si>
    <t>ST</t>
  </si>
  <si>
    <t>Strategic Project</t>
  </si>
  <si>
    <t>Scientific partner</t>
  </si>
  <si>
    <t>Company partner</t>
  </si>
  <si>
    <t>I. Cover</t>
  </si>
  <si>
    <t>II. Cost Plan</t>
  </si>
  <si>
    <t>III. List of Projects</t>
  </si>
  <si>
    <t>Centre Plan K1 4th Call</t>
  </si>
  <si>
    <t>Other costs</t>
  </si>
  <si>
    <t>ad 3)</t>
  </si>
  <si>
    <t>SP - In-Kind-Contributions (personnel+other costs)</t>
  </si>
  <si>
    <t xml:space="preserve">ad 1) </t>
  </si>
  <si>
    <t>beantragte Bundesförderung unter Beachtung der möglichen Förderungsquote und maximalen Förderungsobergrenzen pro Jahr</t>
  </si>
  <si>
    <t>ad 2)</t>
  </si>
  <si>
    <t>Beachten Sie das Gesamtfinanzierungeverhältnis Bund/Land = 2:1!  Tragen Sie bitte den entsprechenden Finanzierungsbeitrag beim jeweiligen Bundesland ein.</t>
  </si>
  <si>
    <t>Beachten Sie die Mindestquote der WP- Leistungen von 5%.</t>
  </si>
  <si>
    <t>ad 4)</t>
  </si>
  <si>
    <t>Beachten Sie die Mindestquote der UP- Leistungen  von 40%</t>
  </si>
  <si>
    <t xml:space="preserve">ad 4a) </t>
  </si>
  <si>
    <t xml:space="preserve">Beachten Sie dass mindestens 50%  der UP- Leistungen in Cash (als Barleistung) aufzubringen sind </t>
  </si>
  <si>
    <t>ad 4b)</t>
  </si>
  <si>
    <t>Die Zeile 4b „CP – In-Kind-Contributions (personnel + other costs)“ der Finanzierungstabelle  muss mit der Zeile 6 „Company Partners – In-Kind-Costs“ der Gesamtkostentabelle übereinstimmen.</t>
  </si>
  <si>
    <t>Beachten Sie, dass die Kosten durch die Finanzierung gedeckt sind!</t>
  </si>
  <si>
    <t>CP - In-Kind-Contributions (personnel+other costs)</t>
  </si>
  <si>
    <t xml:space="preserve">Pure (100%) strategic projects </t>
  </si>
  <si>
    <t xml:space="preserve">Single firm projects </t>
  </si>
  <si>
    <t>Strategic research in projects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</si>
</sst>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€&quot;\ * #,##0.00_-;\-&quot;€&quot;\ * #,##0.00_-;_-&quot;€&quot;\ * &quot;-&quot;??_-;_-@_-"/>
    <numFmt numFmtId="164" formatCode="#,##0.00;\-\ #,##0.00"/>
    <numFmt numFmtId="165" formatCode="_-[$€]\ * #,##0.00_-;\-[$€]\ * #,##0.00_-;_-[$€]\ * &quot;-&quot;??_-;_-@_-"/>
    <numFmt numFmtId="166" formatCode="dd/mm/yy;@"/>
    <numFmt numFmtId="167" formatCode="dd/mm/yyyy;@"/>
    <numFmt numFmtId="168" formatCode="_-* #,##0.00\ _€_-;\-* #,##0.00\ _€_-;_-* &quot;-&quot;??\ _€_-;_-@_-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i/>
      <sz val="12"/>
      <name val="Arial"/>
      <family val="2"/>
    </font>
    <font>
      <sz val="10"/>
      <color indexed="1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6"/>
      <color indexed="9"/>
      <name val="Arial"/>
      <family val="2"/>
    </font>
    <font>
      <sz val="16"/>
      <color indexed="9"/>
      <name val="Arial"/>
      <family val="2"/>
    </font>
    <font>
      <b/>
      <sz val="10"/>
      <color indexed="10"/>
      <name val="Arial"/>
      <family val="2"/>
    </font>
    <font>
      <b/>
      <i/>
      <sz val="11"/>
      <name val="Arial"/>
      <family val="2"/>
    </font>
    <font>
      <b/>
      <i/>
      <sz val="10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9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b/>
      <sz val="9"/>
      <color indexed="9"/>
      <name val="Arial"/>
      <family val="2"/>
    </font>
    <font>
      <sz val="14"/>
      <name val="Arial"/>
      <family val="2"/>
    </font>
    <font>
      <b/>
      <sz val="11"/>
      <color indexed="81"/>
      <name val="Arial"/>
      <family val="2"/>
    </font>
    <font>
      <b/>
      <sz val="11"/>
      <color indexed="10"/>
      <name val="Arial"/>
      <family val="2"/>
    </font>
    <font>
      <sz val="9"/>
      <color indexed="81"/>
      <name val="Tahoma"/>
      <family val="2"/>
    </font>
    <font>
      <sz val="10"/>
      <color theme="1"/>
      <name val="Calibri"/>
      <family val="2"/>
      <scheme val="minor"/>
    </font>
    <font>
      <sz val="10"/>
      <color theme="3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gray0625">
        <fgColor auto="1"/>
        <bgColor auto="1"/>
      </patternFill>
    </fill>
    <fill>
      <patternFill patternType="solid">
        <fgColor rgb="FF356CA5"/>
        <bgColor indexed="64"/>
      </patternFill>
    </fill>
    <fill>
      <patternFill patternType="solid">
        <fgColor rgb="FFE0E0E0"/>
        <bgColor indexed="64"/>
      </patternFill>
    </fill>
  </fills>
  <borders count="7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 style="medium">
        <color indexed="10"/>
      </right>
      <top/>
      <bottom style="medium">
        <color indexed="10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</borders>
  <cellStyleXfs count="51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2" applyNumberFormat="0" applyAlignment="0" applyProtection="0"/>
    <xf numFmtId="0" fontId="30" fillId="21" borderId="3" applyNumberFormat="0" applyAlignment="0" applyProtection="0"/>
    <xf numFmtId="165" fontId="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Alignment="0" applyProtection="0"/>
    <xf numFmtId="0" fontId="37" fillId="0" borderId="8" applyNumberFormat="0" applyFill="0" applyAlignment="0" applyProtection="0"/>
    <xf numFmtId="0" fontId="6" fillId="22" borderId="9" applyNumberFormat="0" applyAlignment="0" applyProtection="0"/>
    <xf numFmtId="0" fontId="38" fillId="20" borderId="1" applyNumberFormat="0" applyAlignment="0" applyProtection="0"/>
    <xf numFmtId="0" fontId="6" fillId="0" borderId="0"/>
    <xf numFmtId="164" fontId="2" fillId="0" borderId="0"/>
    <xf numFmtId="0" fontId="39" fillId="0" borderId="0" applyNumberFormat="0" applyFill="0" applyBorder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0" fillId="0" borderId="0"/>
    <xf numFmtId="0" fontId="1" fillId="0" borderId="0"/>
  </cellStyleXfs>
  <cellXfs count="310">
    <xf numFmtId="0" fontId="0" fillId="0" borderId="0" xfId="0"/>
    <xf numFmtId="0" fontId="17" fillId="0" borderId="0" xfId="0" applyFont="1"/>
    <xf numFmtId="0" fontId="18" fillId="0" borderId="0" xfId="0" applyFont="1"/>
    <xf numFmtId="0" fontId="19" fillId="23" borderId="19" xfId="0" applyFont="1" applyFill="1" applyBorder="1"/>
    <xf numFmtId="0" fontId="19" fillId="23" borderId="20" xfId="0" applyFont="1" applyFill="1" applyBorder="1"/>
    <xf numFmtId="0" fontId="20" fillId="23" borderId="20" xfId="0" applyFont="1" applyFill="1" applyBorder="1"/>
    <xf numFmtId="0" fontId="20" fillId="23" borderId="16" xfId="0" applyFont="1" applyFill="1" applyBorder="1"/>
    <xf numFmtId="0" fontId="17" fillId="0" borderId="0" xfId="0" applyFont="1" applyFill="1"/>
    <xf numFmtId="14" fontId="11" fillId="0" borderId="18" xfId="0" applyNumberFormat="1" applyFont="1" applyFill="1" applyBorder="1" applyAlignment="1"/>
    <xf numFmtId="0" fontId="0" fillId="0" borderId="18" xfId="0" applyFill="1" applyBorder="1" applyAlignment="1"/>
    <xf numFmtId="0" fontId="11" fillId="0" borderId="0" xfId="0" applyFont="1" applyFill="1" applyBorder="1" applyAlignment="1"/>
    <xf numFmtId="15" fontId="0" fillId="0" borderId="0" xfId="0" applyNumberFormat="1"/>
    <xf numFmtId="15" fontId="14" fillId="0" borderId="0" xfId="0" applyNumberFormat="1" applyFont="1"/>
    <xf numFmtId="15" fontId="11" fillId="0" borderId="0" xfId="0" applyNumberFormat="1" applyFont="1" applyAlignment="1">
      <alignment horizontal="left"/>
    </xf>
    <xf numFmtId="15" fontId="15" fillId="0" borderId="0" xfId="0" applyNumberFormat="1" applyFont="1"/>
    <xf numFmtId="15" fontId="6" fillId="0" borderId="0" xfId="0" applyNumberFormat="1" applyFont="1"/>
    <xf numFmtId="15" fontId="21" fillId="0" borderId="0" xfId="0" applyNumberFormat="1" applyFont="1" applyAlignment="1">
      <alignment horizontal="left"/>
    </xf>
    <xf numFmtId="15" fontId="7" fillId="23" borderId="16" xfId="0" applyNumberFormat="1" applyFont="1" applyFill="1" applyBorder="1" applyAlignment="1">
      <alignment horizontal="center" vertical="center" wrapText="1"/>
    </xf>
    <xf numFmtId="15" fontId="7" fillId="0" borderId="15" xfId="0" applyNumberFormat="1" applyFont="1" applyFill="1" applyBorder="1" applyAlignment="1">
      <alignment horizontal="center" vertical="center" wrapText="1"/>
    </xf>
    <xf numFmtId="15" fontId="7" fillId="0" borderId="0" xfId="0" applyNumberFormat="1" applyFont="1" applyFill="1" applyBorder="1" applyAlignment="1">
      <alignment horizontal="center" vertical="center" wrapText="1"/>
    </xf>
    <xf numFmtId="15" fontId="4" fillId="0" borderId="15" xfId="0" applyNumberFormat="1" applyFont="1" applyFill="1" applyBorder="1" applyAlignment="1">
      <alignment horizontal="center" vertical="center" wrapText="1"/>
    </xf>
    <xf numFmtId="15" fontId="4" fillId="0" borderId="0" xfId="0" applyNumberFormat="1" applyFont="1" applyFill="1" applyBorder="1" applyAlignment="1">
      <alignment horizontal="center" vertical="center" wrapText="1"/>
    </xf>
    <xf numFmtId="15" fontId="10" fillId="24" borderId="19" xfId="0" applyNumberFormat="1" applyFont="1" applyFill="1" applyBorder="1" applyAlignment="1">
      <alignment horizontal="left"/>
    </xf>
    <xf numFmtId="15" fontId="4" fillId="24" borderId="20" xfId="0" applyNumberFormat="1" applyFont="1" applyFill="1" applyBorder="1"/>
    <xf numFmtId="15" fontId="4" fillId="0" borderId="15" xfId="0" applyNumberFormat="1" applyFont="1" applyFill="1" applyBorder="1" applyAlignment="1">
      <alignment horizontal="right"/>
    </xf>
    <xf numFmtId="15" fontId="10" fillId="24" borderId="25" xfId="0" applyNumberFormat="1" applyFont="1" applyFill="1" applyBorder="1" applyAlignment="1">
      <alignment horizontal="left"/>
    </xf>
    <xf numFmtId="15" fontId="4" fillId="24" borderId="26" xfId="0" applyNumberFormat="1" applyFont="1" applyFill="1" applyBorder="1"/>
    <xf numFmtId="15" fontId="3" fillId="24" borderId="17" xfId="0" applyNumberFormat="1" applyFont="1" applyFill="1" applyBorder="1" applyAlignment="1">
      <alignment horizontal="left"/>
    </xf>
    <xf numFmtId="15" fontId="6" fillId="0" borderId="15" xfId="0" applyNumberFormat="1" applyFont="1" applyFill="1" applyBorder="1" applyAlignment="1">
      <alignment horizontal="right"/>
    </xf>
    <xf numFmtId="15" fontId="3" fillId="24" borderId="27" xfId="0" applyNumberFormat="1" applyFont="1" applyFill="1" applyBorder="1" applyAlignment="1">
      <alignment horizontal="left"/>
    </xf>
    <xf numFmtId="15" fontId="10" fillId="24" borderId="31" xfId="0" applyNumberFormat="1" applyFont="1" applyFill="1" applyBorder="1" applyAlignment="1">
      <alignment horizontal="left"/>
    </xf>
    <xf numFmtId="15" fontId="4" fillId="24" borderId="47" xfId="0" applyNumberFormat="1" applyFont="1" applyFill="1" applyBorder="1" applyAlignment="1">
      <alignment wrapText="1"/>
    </xf>
    <xf numFmtId="15" fontId="4" fillId="0" borderId="13" xfId="0" applyNumberFormat="1" applyFont="1" applyFill="1" applyBorder="1" applyAlignment="1">
      <alignment horizontal="right"/>
    </xf>
    <xf numFmtId="15" fontId="16" fillId="24" borderId="25" xfId="0" applyNumberFormat="1" applyFont="1" applyFill="1" applyBorder="1" applyAlignment="1">
      <alignment horizontal="left"/>
    </xf>
    <xf numFmtId="15" fontId="16" fillId="24" borderId="37" xfId="0" applyNumberFormat="1" applyFont="1" applyFill="1" applyBorder="1" applyAlignment="1">
      <alignment horizontal="left"/>
    </xf>
    <xf numFmtId="15" fontId="4" fillId="24" borderId="47" xfId="0" applyNumberFormat="1" applyFont="1" applyFill="1" applyBorder="1"/>
    <xf numFmtId="15" fontId="4" fillId="0" borderId="46" xfId="0" applyNumberFormat="1" applyFont="1" applyFill="1" applyBorder="1" applyAlignment="1">
      <alignment horizontal="right"/>
    </xf>
    <xf numFmtId="15" fontId="16" fillId="24" borderId="17" xfId="0" applyNumberFormat="1" applyFont="1" applyFill="1" applyBorder="1" applyAlignment="1">
      <alignment horizontal="left"/>
    </xf>
    <xf numFmtId="15" fontId="16" fillId="24" borderId="27" xfId="0" applyNumberFormat="1" applyFont="1" applyFill="1" applyBorder="1" applyAlignment="1">
      <alignment horizontal="left"/>
    </xf>
    <xf numFmtId="15" fontId="11" fillId="24" borderId="19" xfId="0" applyNumberFormat="1" applyFont="1" applyFill="1" applyBorder="1"/>
    <xf numFmtId="15" fontId="22" fillId="24" borderId="20" xfId="0" applyNumberFormat="1" applyFont="1" applyFill="1" applyBorder="1"/>
    <xf numFmtId="15" fontId="12" fillId="0" borderId="15" xfId="0" applyNumberFormat="1" applyFont="1" applyFill="1" applyBorder="1" applyAlignment="1">
      <alignment horizontal="right"/>
    </xf>
    <xf numFmtId="15" fontId="14" fillId="0" borderId="0" xfId="0" applyNumberFormat="1" applyFont="1" applyBorder="1"/>
    <xf numFmtId="15" fontId="0" fillId="0" borderId="0" xfId="0" applyNumberFormat="1" applyFill="1" applyBorder="1"/>
    <xf numFmtId="15" fontId="13" fillId="0" borderId="0" xfId="0" applyNumberFormat="1" applyFont="1" applyFill="1" applyBorder="1"/>
    <xf numFmtId="15" fontId="9" fillId="0" borderId="0" xfId="0" applyNumberFormat="1" applyFont="1" applyFill="1" applyBorder="1" applyAlignment="1">
      <alignment horizontal="right"/>
    </xf>
    <xf numFmtId="15" fontId="23" fillId="0" borderId="0" xfId="0" applyNumberFormat="1" applyFont="1" applyFill="1" applyBorder="1"/>
    <xf numFmtId="15" fontId="4" fillId="24" borderId="11" xfId="0" applyNumberFormat="1" applyFont="1" applyFill="1" applyBorder="1" applyAlignment="1">
      <alignment horizontal="left" vertical="center"/>
    </xf>
    <xf numFmtId="15" fontId="0" fillId="24" borderId="11" xfId="0" applyNumberFormat="1" applyFill="1" applyBorder="1"/>
    <xf numFmtId="15" fontId="4" fillId="24" borderId="11" xfId="0" applyNumberFormat="1" applyFont="1" applyFill="1" applyBorder="1" applyAlignment="1">
      <alignment horizontal="center" vertical="center" wrapText="1"/>
    </xf>
    <xf numFmtId="15" fontId="8" fillId="24" borderId="11" xfId="40" applyNumberFormat="1" applyFont="1" applyFill="1" applyBorder="1" applyAlignment="1">
      <alignment horizontal="center" vertical="center" wrapText="1"/>
    </xf>
    <xf numFmtId="15" fontId="10" fillId="24" borderId="31" xfId="0" applyNumberFormat="1" applyFont="1" applyFill="1" applyBorder="1"/>
    <xf numFmtId="15" fontId="11" fillId="0" borderId="32" xfId="0" applyNumberFormat="1" applyFont="1" applyFill="1" applyBorder="1" applyAlignment="1">
      <alignment horizontal="left" vertical="center"/>
    </xf>
    <xf numFmtId="15" fontId="10" fillId="24" borderId="17" xfId="0" applyNumberFormat="1" applyFont="1" applyFill="1" applyBorder="1"/>
    <xf numFmtId="15" fontId="11" fillId="0" borderId="36" xfId="0" applyNumberFormat="1" applyFont="1" applyFill="1" applyBorder="1" applyAlignment="1">
      <alignment horizontal="left" vertical="center"/>
    </xf>
    <xf numFmtId="15" fontId="10" fillId="24" borderId="27" xfId="0" applyNumberFormat="1" applyFont="1" applyFill="1" applyBorder="1"/>
    <xf numFmtId="15" fontId="11" fillId="0" borderId="35" xfId="0" applyNumberFormat="1" applyFont="1" applyFill="1" applyBorder="1" applyAlignment="1">
      <alignment horizontal="left" vertical="center"/>
    </xf>
    <xf numFmtId="15" fontId="11" fillId="24" borderId="19" xfId="0" applyNumberFormat="1" applyFont="1" applyFill="1" applyBorder="1" applyAlignment="1">
      <alignment horizontal="left" vertical="center"/>
    </xf>
    <xf numFmtId="15" fontId="11" fillId="24" borderId="16" xfId="0" applyNumberFormat="1" applyFont="1" applyFill="1" applyBorder="1" applyAlignment="1">
      <alignment horizontal="left" vertical="center"/>
    </xf>
    <xf numFmtId="15" fontId="11" fillId="0" borderId="0" xfId="0" applyNumberFormat="1" applyFont="1" applyFill="1" applyBorder="1" applyAlignment="1">
      <alignment horizontal="left" vertical="center"/>
    </xf>
    <xf numFmtId="15" fontId="4" fillId="24" borderId="11" xfId="0" applyNumberFormat="1" applyFont="1" applyFill="1" applyBorder="1"/>
    <xf numFmtId="15" fontId="4" fillId="0" borderId="0" xfId="0" applyNumberFormat="1" applyFont="1" applyFill="1" applyBorder="1"/>
    <xf numFmtId="15" fontId="11" fillId="0" borderId="0" xfId="0" applyNumberFormat="1" applyFont="1" applyFill="1" applyBorder="1" applyAlignment="1">
      <alignment horizontal="right"/>
    </xf>
    <xf numFmtId="15" fontId="12" fillId="0" borderId="0" xfId="0" applyNumberFormat="1" applyFont="1" applyFill="1" applyBorder="1" applyAlignment="1">
      <alignment horizontal="right"/>
    </xf>
    <xf numFmtId="15" fontId="14" fillId="0" borderId="0" xfId="0" applyNumberFormat="1" applyFont="1" applyFill="1" applyBorder="1"/>
    <xf numFmtId="15" fontId="7" fillId="23" borderId="11" xfId="0" applyNumberFormat="1" applyFont="1" applyFill="1" applyBorder="1" applyAlignment="1">
      <alignment horizontal="center" vertical="center" wrapText="1"/>
    </xf>
    <xf numFmtId="15" fontId="10" fillId="24" borderId="29" xfId="0" applyNumberFormat="1" applyFont="1" applyFill="1" applyBorder="1"/>
    <xf numFmtId="15" fontId="4" fillId="24" borderId="30" xfId="0" applyNumberFormat="1" applyFont="1" applyFill="1" applyBorder="1"/>
    <xf numFmtId="15" fontId="4" fillId="24" borderId="32" xfId="0" applyNumberFormat="1" applyFont="1" applyFill="1" applyBorder="1"/>
    <xf numFmtId="15" fontId="16" fillId="24" borderId="25" xfId="0" applyNumberFormat="1" applyFont="1" applyFill="1" applyBorder="1"/>
    <xf numFmtId="15" fontId="16" fillId="24" borderId="29" xfId="0" applyNumberFormat="1" applyFont="1" applyFill="1" applyBorder="1"/>
    <xf numFmtId="15" fontId="16" fillId="24" borderId="27" xfId="0" applyNumberFormat="1" applyFont="1" applyFill="1" applyBorder="1"/>
    <xf numFmtId="15" fontId="4" fillId="24" borderId="19" xfId="0" applyNumberFormat="1" applyFont="1" applyFill="1" applyBorder="1"/>
    <xf numFmtId="15" fontId="25" fillId="0" borderId="0" xfId="0" applyNumberFormat="1" applyFont="1" applyFill="1"/>
    <xf numFmtId="15" fontId="21" fillId="0" borderId="0" xfId="0" applyNumberFormat="1" applyFont="1" applyFill="1" applyBorder="1"/>
    <xf numFmtId="15" fontId="3" fillId="24" borderId="17" xfId="0" applyNumberFormat="1" applyFont="1" applyFill="1" applyBorder="1"/>
    <xf numFmtId="15" fontId="3" fillId="24" borderId="37" xfId="0" applyNumberFormat="1" applyFont="1" applyFill="1" applyBorder="1"/>
    <xf numFmtId="15" fontId="7" fillId="0" borderId="15" xfId="0" applyNumberFormat="1" applyFont="1" applyFill="1" applyBorder="1"/>
    <xf numFmtId="15" fontId="3" fillId="24" borderId="25" xfId="0" applyNumberFormat="1" applyFont="1" applyFill="1" applyBorder="1"/>
    <xf numFmtId="15" fontId="3" fillId="24" borderId="27" xfId="0" applyNumberFormat="1" applyFont="1" applyFill="1" applyBorder="1"/>
    <xf numFmtId="15" fontId="4" fillId="24" borderId="16" xfId="0" applyNumberFormat="1" applyFont="1" applyFill="1" applyBorder="1"/>
    <xf numFmtId="3" fontId="4" fillId="0" borderId="11" xfId="0" applyNumberFormat="1" applyFont="1" applyBorder="1" applyAlignment="1">
      <alignment horizontal="right"/>
    </xf>
    <xf numFmtId="3" fontId="4" fillId="24" borderId="13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right"/>
    </xf>
    <xf numFmtId="3" fontId="6" fillId="0" borderId="12" xfId="0" applyNumberFormat="1" applyFont="1" applyBorder="1" applyAlignment="1">
      <alignment horizontal="right"/>
    </xf>
    <xf numFmtId="3" fontId="4" fillId="24" borderId="33" xfId="0" applyNumberFormat="1" applyFont="1" applyFill="1" applyBorder="1" applyAlignment="1">
      <alignment horizontal="right"/>
    </xf>
    <xf numFmtId="3" fontId="11" fillId="24" borderId="11" xfId="0" applyNumberFormat="1" applyFont="1" applyFill="1" applyBorder="1" applyAlignment="1">
      <alignment horizontal="right"/>
    </xf>
    <xf numFmtId="3" fontId="5" fillId="24" borderId="13" xfId="0" applyNumberFormat="1" applyFont="1" applyFill="1" applyBorder="1"/>
    <xf numFmtId="3" fontId="6" fillId="24" borderId="10" xfId="0" applyNumberFormat="1" applyFont="1" applyFill="1" applyBorder="1"/>
    <xf numFmtId="3" fontId="6" fillId="24" borderId="12" xfId="0" applyNumberFormat="1" applyFont="1" applyFill="1" applyBorder="1"/>
    <xf numFmtId="3" fontId="5" fillId="24" borderId="11" xfId="0" applyNumberFormat="1" applyFont="1" applyFill="1" applyBorder="1"/>
    <xf numFmtId="3" fontId="5" fillId="24" borderId="33" xfId="0" applyNumberFormat="1" applyFont="1" applyFill="1" applyBorder="1"/>
    <xf numFmtId="9" fontId="5" fillId="24" borderId="11" xfId="0" applyNumberFormat="1" applyFont="1" applyFill="1" applyBorder="1" applyAlignment="1">
      <alignment horizontal="right"/>
    </xf>
    <xf numFmtId="9" fontId="5" fillId="24" borderId="13" xfId="0" applyNumberFormat="1" applyFont="1" applyFill="1" applyBorder="1" applyAlignment="1">
      <alignment horizontal="right"/>
    </xf>
    <xf numFmtId="9" fontId="6" fillId="24" borderId="10" xfId="0" applyNumberFormat="1" applyFont="1" applyFill="1" applyBorder="1" applyAlignment="1">
      <alignment horizontal="right"/>
    </xf>
    <xf numFmtId="9" fontId="6" fillId="24" borderId="12" xfId="0" applyNumberFormat="1" applyFont="1" applyFill="1" applyBorder="1" applyAlignment="1">
      <alignment horizontal="right"/>
    </xf>
    <xf numFmtId="9" fontId="5" fillId="24" borderId="33" xfId="0" applyNumberFormat="1" applyFont="1" applyFill="1" applyBorder="1" applyAlignment="1">
      <alignment horizontal="right"/>
    </xf>
    <xf numFmtId="9" fontId="6" fillId="24" borderId="13" xfId="0" applyNumberFormat="1" applyFont="1" applyFill="1" applyBorder="1" applyAlignment="1">
      <alignment horizontal="right"/>
    </xf>
    <xf numFmtId="9" fontId="6" fillId="24" borderId="14" xfId="0" applyNumberFormat="1" applyFont="1" applyFill="1" applyBorder="1" applyAlignment="1">
      <alignment horizontal="right"/>
    </xf>
    <xf numFmtId="3" fontId="11" fillId="24" borderId="33" xfId="0" applyNumberFormat="1" applyFont="1" applyFill="1" applyBorder="1" applyAlignment="1">
      <alignment horizontal="right"/>
    </xf>
    <xf numFmtId="3" fontId="11" fillId="24" borderId="10" xfId="0" applyNumberFormat="1" applyFont="1" applyFill="1" applyBorder="1" applyAlignment="1">
      <alignment horizontal="right"/>
    </xf>
    <xf numFmtId="3" fontId="11" fillId="24" borderId="12" xfId="0" applyNumberFormat="1" applyFont="1" applyFill="1" applyBorder="1" applyAlignment="1">
      <alignment horizontal="right"/>
    </xf>
    <xf numFmtId="3" fontId="5" fillId="24" borderId="15" xfId="0" applyNumberFormat="1" applyFont="1" applyFill="1" applyBorder="1"/>
    <xf numFmtId="3" fontId="6" fillId="24" borderId="14" xfId="0" applyNumberFormat="1" applyFont="1" applyFill="1" applyBorder="1"/>
    <xf numFmtId="3" fontId="6" fillId="24" borderId="13" xfId="0" applyNumberFormat="1" applyFont="1" applyFill="1" applyBorder="1"/>
    <xf numFmtId="3" fontId="5" fillId="24" borderId="11" xfId="0" applyNumberFormat="1" applyFont="1" applyFill="1" applyBorder="1" applyAlignment="1">
      <alignment horizontal="right"/>
    </xf>
    <xf numFmtId="9" fontId="5" fillId="24" borderId="15" xfId="0" applyNumberFormat="1" applyFont="1" applyFill="1" applyBorder="1" applyAlignment="1">
      <alignment horizontal="right"/>
    </xf>
    <xf numFmtId="9" fontId="24" fillId="24" borderId="14" xfId="0" applyNumberFormat="1" applyFont="1" applyFill="1" applyBorder="1" applyAlignment="1">
      <alignment horizontal="right"/>
    </xf>
    <xf numFmtId="9" fontId="24" fillId="24" borderId="15" xfId="0" applyNumberFormat="1" applyFont="1" applyFill="1" applyBorder="1" applyAlignment="1">
      <alignment horizontal="right"/>
    </xf>
    <xf numFmtId="9" fontId="24" fillId="24" borderId="15" xfId="0" applyNumberFormat="1" applyFont="1" applyFill="1" applyBorder="1"/>
    <xf numFmtId="9" fontId="24" fillId="24" borderId="39" xfId="0" applyNumberFormat="1" applyFont="1" applyFill="1" applyBorder="1"/>
    <xf numFmtId="3" fontId="6" fillId="0" borderId="13" xfId="0" applyNumberFormat="1" applyFont="1" applyBorder="1" applyAlignment="1">
      <alignment horizontal="right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right"/>
    </xf>
    <xf numFmtId="15" fontId="23" fillId="25" borderId="0" xfId="0" applyNumberFormat="1" applyFont="1" applyFill="1" applyBorder="1"/>
    <xf numFmtId="15" fontId="9" fillId="25" borderId="0" xfId="0" applyNumberFormat="1" applyFont="1" applyFill="1" applyBorder="1" applyAlignment="1">
      <alignment horizontal="right"/>
    </xf>
    <xf numFmtId="10" fontId="11" fillId="24" borderId="33" xfId="44" applyNumberFormat="1" applyFont="1" applyFill="1" applyBorder="1" applyAlignment="1">
      <alignment horizontal="right"/>
    </xf>
    <xf numFmtId="10" fontId="11" fillId="24" borderId="11" xfId="44" applyNumberFormat="1" applyFont="1" applyFill="1" applyBorder="1" applyAlignment="1">
      <alignment horizontal="right"/>
    </xf>
    <xf numFmtId="0" fontId="15" fillId="0" borderId="0" xfId="0" applyFont="1" applyAlignment="1">
      <alignment vertical="center"/>
    </xf>
    <xf numFmtId="10" fontId="11" fillId="24" borderId="10" xfId="44" applyNumberFormat="1" applyFont="1" applyFill="1" applyBorder="1" applyAlignment="1">
      <alignment horizontal="right"/>
    </xf>
    <xf numFmtId="10" fontId="11" fillId="24" borderId="12" xfId="44" applyNumberFormat="1" applyFont="1" applyFill="1" applyBorder="1" applyAlignment="1">
      <alignment horizontal="right"/>
    </xf>
    <xf numFmtId="0" fontId="4" fillId="0" borderId="0" xfId="0" applyFont="1"/>
    <xf numFmtId="0" fontId="2" fillId="0" borderId="0" xfId="0" applyFont="1"/>
    <xf numFmtId="0" fontId="2" fillId="0" borderId="18" xfId="0" applyFont="1" applyFill="1" applyBorder="1" applyAlignment="1">
      <alignment horizontal="right"/>
    </xf>
    <xf numFmtId="14" fontId="11" fillId="26" borderId="22" xfId="0" applyNumberFormat="1" applyFont="1" applyFill="1" applyBorder="1" applyAlignment="1"/>
    <xf numFmtId="0" fontId="5" fillId="25" borderId="0" xfId="0" applyFont="1" applyFill="1" applyBorder="1" applyAlignment="1">
      <alignment horizontal="left" vertical="center"/>
    </xf>
    <xf numFmtId="0" fontId="2" fillId="25" borderId="0" xfId="0" applyFont="1" applyFill="1" applyBorder="1" applyAlignment="1">
      <alignment horizontal="right"/>
    </xf>
    <xf numFmtId="14" fontId="11" fillId="25" borderId="0" xfId="0" applyNumberFormat="1" applyFont="1" applyFill="1" applyBorder="1" applyAlignment="1"/>
    <xf numFmtId="0" fontId="0" fillId="25" borderId="0" xfId="0" applyFill="1" applyBorder="1" applyAlignment="1"/>
    <xf numFmtId="14" fontId="11" fillId="25" borderId="0" xfId="0" applyNumberFormat="1" applyFont="1" applyFill="1" applyBorder="1" applyAlignment="1">
      <alignment horizontal="left"/>
    </xf>
    <xf numFmtId="0" fontId="11" fillId="25" borderId="0" xfId="0" applyFont="1" applyFill="1" applyBorder="1" applyAlignment="1">
      <alignment horizontal="left"/>
    </xf>
    <xf numFmtId="0" fontId="0" fillId="25" borderId="0" xfId="0" applyFill="1"/>
    <xf numFmtId="0" fontId="44" fillId="27" borderId="33" xfId="0" applyFont="1" applyFill="1" applyBorder="1" applyAlignment="1">
      <alignment horizontal="center" vertical="center"/>
    </xf>
    <xf numFmtId="0" fontId="44" fillId="27" borderId="32" xfId="0" applyFont="1" applyFill="1" applyBorder="1" applyAlignment="1">
      <alignment horizontal="center" vertical="center" wrapText="1"/>
    </xf>
    <xf numFmtId="0" fontId="44" fillId="27" borderId="53" xfId="0" applyFont="1" applyFill="1" applyBorder="1" applyAlignment="1">
      <alignment horizontal="center" vertical="center" wrapText="1"/>
    </xf>
    <xf numFmtId="0" fontId="44" fillId="27" borderId="54" xfId="0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44" fillId="27" borderId="55" xfId="0" applyFont="1" applyFill="1" applyBorder="1" applyAlignment="1">
      <alignment horizontal="center" vertical="center" wrapText="1"/>
    </xf>
    <xf numFmtId="0" fontId="44" fillId="27" borderId="35" xfId="0" applyFont="1" applyFill="1" applyBorder="1" applyAlignment="1">
      <alignment horizontal="center" vertical="center" wrapText="1"/>
    </xf>
    <xf numFmtId="49" fontId="11" fillId="28" borderId="46" xfId="0" applyNumberFormat="1" applyFont="1" applyFill="1" applyBorder="1" applyAlignment="1"/>
    <xf numFmtId="1" fontId="11" fillId="28" borderId="19" xfId="0" applyNumberFormat="1" applyFont="1" applyFill="1" applyBorder="1"/>
    <xf numFmtId="1" fontId="11" fillId="28" borderId="56" xfId="0" applyNumberFormat="1" applyFont="1" applyFill="1" applyBorder="1"/>
    <xf numFmtId="1" fontId="11" fillId="28" borderId="57" xfId="0" applyNumberFormat="1" applyFont="1" applyFill="1" applyBorder="1"/>
    <xf numFmtId="4" fontId="11" fillId="28" borderId="56" xfId="0" applyNumberFormat="1" applyFont="1" applyFill="1" applyBorder="1"/>
    <xf numFmtId="3" fontId="11" fillId="28" borderId="56" xfId="0" applyNumberFormat="1" applyFont="1" applyFill="1" applyBorder="1" applyAlignment="1"/>
    <xf numFmtId="3" fontId="11" fillId="28" borderId="57" xfId="0" applyNumberFormat="1" applyFont="1" applyFill="1" applyBorder="1" applyAlignment="1"/>
    <xf numFmtId="166" fontId="11" fillId="28" borderId="56" xfId="0" applyNumberFormat="1" applyFont="1" applyFill="1" applyBorder="1" applyAlignment="1"/>
    <xf numFmtId="166" fontId="11" fillId="28" borderId="57" xfId="0" applyNumberFormat="1" applyFont="1" applyFill="1" applyBorder="1" applyAlignment="1"/>
    <xf numFmtId="4" fontId="11" fillId="28" borderId="58" xfId="0" applyNumberFormat="1" applyFont="1" applyFill="1" applyBorder="1"/>
    <xf numFmtId="49" fontId="2" fillId="0" borderId="33" xfId="0" applyNumberFormat="1" applyFont="1" applyBorder="1"/>
    <xf numFmtId="0" fontId="2" fillId="0" borderId="34" xfId="0" applyFont="1" applyBorder="1"/>
    <xf numFmtId="1" fontId="2" fillId="0" borderId="59" xfId="0" applyNumberFormat="1" applyFont="1" applyBorder="1" applyAlignment="1"/>
    <xf numFmtId="1" fontId="2" fillId="0" borderId="60" xfId="0" applyNumberFormat="1" applyFont="1" applyBorder="1" applyAlignment="1"/>
    <xf numFmtId="9" fontId="2" fillId="0" borderId="34" xfId="0" applyNumberFormat="1" applyFont="1" applyBorder="1" applyAlignment="1">
      <alignment horizontal="center"/>
    </xf>
    <xf numFmtId="4" fontId="2" fillId="0" borderId="59" xfId="0" applyNumberFormat="1" applyFont="1" applyBorder="1"/>
    <xf numFmtId="3" fontId="2" fillId="0" borderId="59" xfId="0" applyNumberFormat="1" applyFont="1" applyBorder="1" applyAlignment="1"/>
    <xf numFmtId="3" fontId="2" fillId="0" borderId="60" xfId="0" applyNumberFormat="1" applyFont="1" applyBorder="1" applyAlignment="1"/>
    <xf numFmtId="167" fontId="2" fillId="0" borderId="59" xfId="0" applyNumberFormat="1" applyFont="1" applyBorder="1" applyAlignment="1"/>
    <xf numFmtId="167" fontId="2" fillId="0" borderId="60" xfId="0" applyNumberFormat="1" applyFont="1" applyBorder="1" applyAlignment="1"/>
    <xf numFmtId="9" fontId="2" fillId="0" borderId="59" xfId="0" applyNumberFormat="1" applyFont="1" applyBorder="1"/>
    <xf numFmtId="9" fontId="2" fillId="0" borderId="43" xfId="0" applyNumberFormat="1" applyFont="1" applyBorder="1"/>
    <xf numFmtId="49" fontId="2" fillId="0" borderId="10" xfId="0" applyNumberFormat="1" applyFont="1" applyBorder="1"/>
    <xf numFmtId="0" fontId="2" fillId="0" borderId="36" xfId="0" applyFont="1" applyBorder="1"/>
    <xf numFmtId="1" fontId="2" fillId="0" borderId="61" xfId="0" applyNumberFormat="1" applyFont="1" applyBorder="1" applyAlignment="1"/>
    <xf numFmtId="1" fontId="2" fillId="0" borderId="62" xfId="0" applyNumberFormat="1" applyFont="1" applyBorder="1" applyAlignment="1"/>
    <xf numFmtId="9" fontId="2" fillId="0" borderId="36" xfId="0" applyNumberFormat="1" applyFont="1" applyBorder="1" applyAlignment="1">
      <alignment horizontal="center"/>
    </xf>
    <xf numFmtId="4" fontId="2" fillId="0" borderId="61" xfId="0" applyNumberFormat="1" applyFont="1" applyBorder="1"/>
    <xf numFmtId="3" fontId="2" fillId="0" borderId="61" xfId="0" applyNumberFormat="1" applyFont="1" applyBorder="1" applyAlignment="1"/>
    <xf numFmtId="3" fontId="2" fillId="0" borderId="62" xfId="0" applyNumberFormat="1" applyFont="1" applyBorder="1" applyAlignment="1"/>
    <xf numFmtId="167" fontId="2" fillId="0" borderId="61" xfId="0" applyNumberFormat="1" applyFont="1" applyBorder="1" applyAlignment="1"/>
    <xf numFmtId="167" fontId="2" fillId="0" borderId="62" xfId="0" applyNumberFormat="1" applyFont="1" applyBorder="1" applyAlignment="1"/>
    <xf numFmtId="9" fontId="2" fillId="0" borderId="61" xfId="0" applyNumberFormat="1" applyFont="1" applyBorder="1"/>
    <xf numFmtId="9" fontId="2" fillId="0" borderId="22" xfId="0" applyNumberFormat="1" applyFont="1" applyBorder="1"/>
    <xf numFmtId="49" fontId="2" fillId="0" borderId="12" xfId="0" applyNumberFormat="1" applyFont="1" applyBorder="1"/>
    <xf numFmtId="1" fontId="2" fillId="0" borderId="63" xfId="0" applyNumberFormat="1" applyFont="1" applyBorder="1" applyAlignment="1"/>
    <xf numFmtId="1" fontId="2" fillId="0" borderId="64" xfId="0" applyNumberFormat="1" applyFont="1" applyBorder="1" applyAlignment="1"/>
    <xf numFmtId="9" fontId="2" fillId="0" borderId="38" xfId="0" applyNumberFormat="1" applyFont="1" applyBorder="1" applyAlignment="1">
      <alignment horizontal="center"/>
    </xf>
    <xf numFmtId="4" fontId="2" fillId="0" borderId="63" xfId="0" applyNumberFormat="1" applyFont="1" applyBorder="1"/>
    <xf numFmtId="3" fontId="2" fillId="0" borderId="63" xfId="0" applyNumberFormat="1" applyFont="1" applyBorder="1" applyAlignment="1"/>
    <xf numFmtId="3" fontId="2" fillId="0" borderId="64" xfId="0" applyNumberFormat="1" applyFont="1" applyBorder="1" applyAlignment="1"/>
    <xf numFmtId="167" fontId="2" fillId="0" borderId="63" xfId="0" applyNumberFormat="1" applyFont="1" applyBorder="1" applyAlignment="1"/>
    <xf numFmtId="167" fontId="2" fillId="0" borderId="64" xfId="0" applyNumberFormat="1" applyFont="1" applyBorder="1" applyAlignment="1"/>
    <xf numFmtId="9" fontId="2" fillId="0" borderId="63" xfId="0" applyNumberFormat="1" applyFont="1" applyBorder="1"/>
    <xf numFmtId="9" fontId="2" fillId="0" borderId="65" xfId="0" applyNumberFormat="1" applyFont="1" applyBorder="1"/>
    <xf numFmtId="49" fontId="11" fillId="28" borderId="57" xfId="0" applyNumberFormat="1" applyFont="1" applyFill="1" applyBorder="1" applyAlignment="1"/>
    <xf numFmtId="1" fontId="11" fillId="28" borderId="66" xfId="0" applyNumberFormat="1" applyFont="1" applyFill="1" applyBorder="1"/>
    <xf numFmtId="1" fontId="11" fillId="28" borderId="67" xfId="0" applyNumberFormat="1" applyFont="1" applyFill="1" applyBorder="1"/>
    <xf numFmtId="4" fontId="11" fillId="28" borderId="66" xfId="0" applyNumberFormat="1" applyFont="1" applyFill="1" applyBorder="1"/>
    <xf numFmtId="3" fontId="11" fillId="28" borderId="66" xfId="0" applyNumberFormat="1" applyFont="1" applyFill="1" applyBorder="1" applyAlignment="1"/>
    <xf numFmtId="3" fontId="11" fillId="28" borderId="67" xfId="0" applyNumberFormat="1" applyFont="1" applyFill="1" applyBorder="1" applyAlignment="1"/>
    <xf numFmtId="166" fontId="11" fillId="28" borderId="66" xfId="0" applyNumberFormat="1" applyFont="1" applyFill="1" applyBorder="1" applyAlignment="1"/>
    <xf numFmtId="166" fontId="11" fillId="28" borderId="67" xfId="0" applyNumberFormat="1" applyFont="1" applyFill="1" applyBorder="1" applyAlignment="1"/>
    <xf numFmtId="4" fontId="11" fillId="28" borderId="68" xfId="0" applyNumberFormat="1" applyFont="1" applyFill="1" applyBorder="1"/>
    <xf numFmtId="49" fontId="2" fillId="0" borderId="60" xfId="0" applyNumberFormat="1" applyFont="1" applyBorder="1"/>
    <xf numFmtId="0" fontId="2" fillId="0" borderId="60" xfId="0" applyFont="1" applyBorder="1"/>
    <xf numFmtId="1" fontId="2" fillId="0" borderId="34" xfId="0" applyNumberFormat="1" applyFont="1" applyBorder="1" applyAlignment="1"/>
    <xf numFmtId="1" fontId="2" fillId="0" borderId="36" xfId="0" applyNumberFormat="1" applyFont="1" applyBorder="1" applyAlignment="1"/>
    <xf numFmtId="1" fontId="2" fillId="0" borderId="38" xfId="0" applyNumberFormat="1" applyFont="1" applyBorder="1" applyAlignment="1"/>
    <xf numFmtId="49" fontId="11" fillId="28" borderId="67" xfId="0" applyNumberFormat="1" applyFont="1" applyFill="1" applyBorder="1" applyAlignment="1"/>
    <xf numFmtId="1" fontId="11" fillId="28" borderId="11" xfId="0" applyNumberFormat="1" applyFont="1" applyFill="1" applyBorder="1"/>
    <xf numFmtId="1" fontId="11" fillId="28" borderId="69" xfId="0" applyNumberFormat="1" applyFont="1" applyFill="1" applyBorder="1"/>
    <xf numFmtId="3" fontId="2" fillId="0" borderId="59" xfId="0" applyNumberFormat="1" applyFont="1" applyBorder="1"/>
    <xf numFmtId="3" fontId="2" fillId="0" borderId="60" xfId="0" applyNumberFormat="1" applyFont="1" applyBorder="1"/>
    <xf numFmtId="0" fontId="2" fillId="0" borderId="10" xfId="0" applyFont="1" applyBorder="1"/>
    <xf numFmtId="1" fontId="11" fillId="28" borderId="42" xfId="0" applyNumberFormat="1" applyFont="1" applyFill="1" applyBorder="1"/>
    <xf numFmtId="49" fontId="12" fillId="27" borderId="67" xfId="0" applyNumberFormat="1" applyFont="1" applyFill="1" applyBorder="1" applyAlignment="1"/>
    <xf numFmtId="1" fontId="12" fillId="27" borderId="11" xfId="0" applyNumberFormat="1" applyFont="1" applyFill="1" applyBorder="1"/>
    <xf numFmtId="1" fontId="12" fillId="27" borderId="69" xfId="0" applyNumberFormat="1" applyFont="1" applyFill="1" applyBorder="1"/>
    <xf numFmtId="1" fontId="12" fillId="27" borderId="67" xfId="0" applyNumberFormat="1" applyFont="1" applyFill="1" applyBorder="1"/>
    <xf numFmtId="4" fontId="12" fillId="27" borderId="66" xfId="45" applyNumberFormat="1" applyFont="1" applyFill="1" applyBorder="1" applyAlignment="1">
      <alignment horizontal="right"/>
    </xf>
    <xf numFmtId="3" fontId="12" fillId="27" borderId="66" xfId="0" applyNumberFormat="1" applyFont="1" applyFill="1" applyBorder="1" applyAlignment="1"/>
    <xf numFmtId="3" fontId="12" fillId="27" borderId="67" xfId="0" applyNumberFormat="1" applyFont="1" applyFill="1" applyBorder="1" applyAlignment="1"/>
    <xf numFmtId="166" fontId="12" fillId="27" borderId="66" xfId="0" applyNumberFormat="1" applyFont="1" applyFill="1" applyBorder="1" applyAlignment="1"/>
    <xf numFmtId="166" fontId="12" fillId="27" borderId="67" xfId="0" applyNumberFormat="1" applyFont="1" applyFill="1" applyBorder="1" applyAlignment="1"/>
    <xf numFmtId="4" fontId="12" fillId="27" borderId="66" xfId="0" applyNumberFormat="1" applyFont="1" applyFill="1" applyBorder="1"/>
    <xf numFmtId="4" fontId="12" fillId="27" borderId="68" xfId="0" applyNumberFormat="1" applyFont="1" applyFill="1" applyBorder="1"/>
    <xf numFmtId="49" fontId="15" fillId="0" borderId="0" xfId="0" applyNumberFormat="1" applyFont="1"/>
    <xf numFmtId="0" fontId="15" fillId="0" borderId="0" xfId="0" applyFont="1"/>
    <xf numFmtId="9" fontId="15" fillId="0" borderId="0" xfId="0" applyNumberFormat="1" applyFont="1"/>
    <xf numFmtId="49" fontId="11" fillId="0" borderId="0" xfId="0" applyNumberFormat="1" applyFont="1"/>
    <xf numFmtId="0" fontId="15" fillId="0" borderId="0" xfId="0" applyFont="1" applyFill="1" applyBorder="1" applyAlignment="1"/>
    <xf numFmtId="0" fontId="12" fillId="0" borderId="0" xfId="0" applyFont="1" applyFill="1" applyBorder="1" applyAlignment="1">
      <alignment vertical="center" wrapText="1"/>
    </xf>
    <xf numFmtId="0" fontId="4" fillId="28" borderId="70" xfId="0" applyFont="1" applyFill="1" applyBorder="1" applyAlignment="1">
      <alignment horizontal="center" vertical="center" wrapText="1"/>
    </xf>
    <xf numFmtId="49" fontId="4" fillId="28" borderId="41" xfId="0" applyNumberFormat="1" applyFont="1" applyFill="1" applyBorder="1"/>
    <xf numFmtId="0" fontId="2" fillId="28" borderId="49" xfId="0" applyFont="1" applyFill="1" applyBorder="1"/>
    <xf numFmtId="0" fontId="2" fillId="28" borderId="44" xfId="0" applyFont="1" applyFill="1" applyBorder="1"/>
    <xf numFmtId="10" fontId="15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right"/>
    </xf>
    <xf numFmtId="10" fontId="15" fillId="0" borderId="70" xfId="0" applyNumberFormat="1" applyFont="1" applyFill="1" applyBorder="1" applyAlignment="1">
      <alignment horizontal="center"/>
    </xf>
    <xf numFmtId="49" fontId="4" fillId="28" borderId="29" xfId="0" applyNumberFormat="1" applyFont="1" applyFill="1" applyBorder="1"/>
    <xf numFmtId="0" fontId="2" fillId="28" borderId="0" xfId="0" applyFont="1" applyFill="1" applyBorder="1"/>
    <xf numFmtId="0" fontId="2" fillId="28" borderId="30" xfId="0" applyFont="1" applyFill="1" applyBorder="1"/>
    <xf numFmtId="10" fontId="15" fillId="0" borderId="71" xfId="0" applyNumberFormat="1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46" fillId="0" borderId="0" xfId="0" applyFont="1"/>
    <xf numFmtId="9" fontId="46" fillId="0" borderId="0" xfId="0" applyNumberFormat="1" applyFont="1"/>
    <xf numFmtId="49" fontId="4" fillId="28" borderId="42" xfId="0" applyNumberFormat="1" applyFont="1" applyFill="1" applyBorder="1"/>
    <xf numFmtId="0" fontId="2" fillId="28" borderId="48" xfId="0" applyFont="1" applyFill="1" applyBorder="1"/>
    <xf numFmtId="0" fontId="2" fillId="28" borderId="40" xfId="0" applyFont="1" applyFill="1" applyBorder="1"/>
    <xf numFmtId="49" fontId="0" fillId="0" borderId="0" xfId="0" applyNumberFormat="1"/>
    <xf numFmtId="9" fontId="0" fillId="0" borderId="0" xfId="0" applyNumberFormat="1"/>
    <xf numFmtId="4" fontId="11" fillId="28" borderId="40" xfId="0" applyNumberFormat="1" applyFont="1" applyFill="1" applyBorder="1"/>
    <xf numFmtId="9" fontId="2" fillId="0" borderId="36" xfId="0" applyNumberFormat="1" applyFont="1" applyBorder="1"/>
    <xf numFmtId="4" fontId="11" fillId="28" borderId="16" xfId="0" applyNumberFormat="1" applyFont="1" applyFill="1" applyBorder="1"/>
    <xf numFmtId="4" fontId="12" fillId="27" borderId="16" xfId="0" applyNumberFormat="1" applyFont="1" applyFill="1" applyBorder="1"/>
    <xf numFmtId="4" fontId="11" fillId="28" borderId="72" xfId="0" applyNumberFormat="1" applyFont="1" applyFill="1" applyBorder="1"/>
    <xf numFmtId="9" fontId="2" fillId="0" borderId="73" xfId="0" applyNumberFormat="1" applyFont="1" applyBorder="1"/>
    <xf numFmtId="9" fontId="2" fillId="0" borderId="74" xfId="0" applyNumberFormat="1" applyFont="1" applyBorder="1"/>
    <xf numFmtId="9" fontId="2" fillId="0" borderId="75" xfId="0" applyNumberFormat="1" applyFont="1" applyBorder="1"/>
    <xf numFmtId="4" fontId="11" fillId="28" borderId="76" xfId="0" applyNumberFormat="1" applyFont="1" applyFill="1" applyBorder="1"/>
    <xf numFmtId="4" fontId="12" fillId="27" borderId="72" xfId="0" applyNumberFormat="1" applyFont="1" applyFill="1" applyBorder="1"/>
    <xf numFmtId="0" fontId="44" fillId="27" borderId="77" xfId="0" applyFont="1" applyFill="1" applyBorder="1" applyAlignment="1">
      <alignment horizontal="center" vertical="center" wrapText="1"/>
    </xf>
    <xf numFmtId="0" fontId="11" fillId="0" borderId="0" xfId="0" applyFont="1"/>
    <xf numFmtId="15" fontId="2" fillId="24" borderId="28" xfId="0" applyNumberFormat="1" applyFont="1" applyFill="1" applyBorder="1"/>
    <xf numFmtId="15" fontId="2" fillId="24" borderId="38" xfId="0" applyNumberFormat="1" applyFont="1" applyFill="1" applyBorder="1"/>
    <xf numFmtId="15" fontId="2" fillId="24" borderId="35" xfId="0" applyNumberFormat="1" applyFont="1" applyFill="1" applyBorder="1"/>
    <xf numFmtId="15" fontId="51" fillId="0" borderId="0" xfId="0" applyNumberFormat="1" applyFont="1"/>
    <xf numFmtId="15" fontId="51" fillId="0" borderId="0" xfId="0" applyNumberFormat="1" applyFont="1" applyFill="1" applyBorder="1"/>
    <xf numFmtId="15" fontId="2" fillId="24" borderId="18" xfId="0" applyNumberFormat="1" applyFont="1" applyFill="1" applyBorder="1"/>
    <xf numFmtId="15" fontId="2" fillId="24" borderId="26" xfId="0" applyNumberFormat="1" applyFont="1" applyFill="1" applyBorder="1" applyAlignment="1">
      <alignment wrapText="1"/>
    </xf>
    <xf numFmtId="15" fontId="2" fillId="24" borderId="21" xfId="0" applyNumberFormat="1" applyFont="1" applyFill="1" applyBorder="1" applyAlignment="1">
      <alignment wrapText="1"/>
    </xf>
    <xf numFmtId="15" fontId="2" fillId="24" borderId="34" xfId="0" applyNumberFormat="1" applyFont="1" applyFill="1" applyBorder="1"/>
    <xf numFmtId="15" fontId="2" fillId="24" borderId="30" xfId="0" applyNumberFormat="1" applyFont="1" applyFill="1" applyBorder="1"/>
    <xf numFmtId="15" fontId="2" fillId="24" borderId="36" xfId="0" applyNumberFormat="1" applyFont="1" applyFill="1" applyBorder="1"/>
    <xf numFmtId="15" fontId="51" fillId="0" borderId="0" xfId="0" applyNumberFormat="1" applyFont="1" applyAlignment="1">
      <alignment horizontal="left"/>
    </xf>
    <xf numFmtId="10" fontId="15" fillId="25" borderId="0" xfId="0" applyNumberFormat="1" applyFont="1" applyFill="1" applyBorder="1" applyAlignment="1"/>
    <xf numFmtId="0" fontId="4" fillId="25" borderId="0" xfId="0" applyFont="1" applyFill="1" applyBorder="1" applyAlignment="1"/>
    <xf numFmtId="0" fontId="4" fillId="25" borderId="0" xfId="0" applyFont="1" applyFill="1" applyBorder="1" applyAlignment="1">
      <alignment horizontal="right"/>
    </xf>
    <xf numFmtId="0" fontId="5" fillId="24" borderId="23" xfId="0" applyFont="1" applyFill="1" applyBorder="1" applyAlignment="1">
      <alignment horizontal="left" vertical="center"/>
    </xf>
    <xf numFmtId="0" fontId="5" fillId="24" borderId="24" xfId="0" applyFont="1" applyFill="1" applyBorder="1" applyAlignment="1">
      <alignment horizontal="left" vertical="center"/>
    </xf>
    <xf numFmtId="14" fontId="11" fillId="0" borderId="18" xfId="0" applyNumberFormat="1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5" fillId="24" borderId="43" xfId="0" applyFont="1" applyFill="1" applyBorder="1" applyAlignment="1">
      <alignment horizontal="left" vertical="center"/>
    </xf>
    <xf numFmtId="0" fontId="5" fillId="0" borderId="18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6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left" wrapText="1"/>
    </xf>
    <xf numFmtId="0" fontId="42" fillId="23" borderId="19" xfId="0" applyFont="1" applyFill="1" applyBorder="1" applyAlignment="1">
      <alignment horizontal="center"/>
    </xf>
    <xf numFmtId="0" fontId="42" fillId="23" borderId="20" xfId="0" applyFont="1" applyFill="1" applyBorder="1" applyAlignment="1">
      <alignment horizontal="center"/>
    </xf>
    <xf numFmtId="0" fontId="42" fillId="23" borderId="16" xfId="0" applyFont="1" applyFill="1" applyBorder="1" applyAlignment="1">
      <alignment horizontal="center"/>
    </xf>
    <xf numFmtId="15" fontId="8" fillId="23" borderId="46" xfId="40" applyNumberFormat="1" applyFont="1" applyFill="1" applyBorder="1" applyAlignment="1">
      <alignment horizontal="center" vertical="center" wrapText="1"/>
    </xf>
    <xf numFmtId="15" fontId="8" fillId="23" borderId="39" xfId="40" applyNumberFormat="1" applyFont="1" applyFill="1" applyBorder="1" applyAlignment="1">
      <alignment horizontal="center" vertical="center" wrapText="1"/>
    </xf>
    <xf numFmtId="15" fontId="12" fillId="23" borderId="41" xfId="0" applyNumberFormat="1" applyFont="1" applyFill="1" applyBorder="1" applyAlignment="1">
      <alignment horizontal="left" vertical="center"/>
    </xf>
    <xf numFmtId="15" fontId="12" fillId="23" borderId="44" xfId="0" applyNumberFormat="1" applyFont="1" applyFill="1" applyBorder="1" applyAlignment="1">
      <alignment horizontal="left" vertical="center"/>
    </xf>
    <xf numFmtId="15" fontId="12" fillId="23" borderId="42" xfId="0" applyNumberFormat="1" applyFont="1" applyFill="1" applyBorder="1" applyAlignment="1">
      <alignment horizontal="left" vertical="center"/>
    </xf>
    <xf numFmtId="15" fontId="12" fillId="23" borderId="40" xfId="0" applyNumberFormat="1" applyFont="1" applyFill="1" applyBorder="1" applyAlignment="1">
      <alignment horizontal="left" vertical="center"/>
    </xf>
    <xf numFmtId="15" fontId="0" fillId="23" borderId="44" xfId="0" applyNumberFormat="1" applyFill="1" applyBorder="1" applyAlignment="1">
      <alignment horizontal="left"/>
    </xf>
    <xf numFmtId="15" fontId="0" fillId="23" borderId="42" xfId="0" applyNumberFormat="1" applyFill="1" applyBorder="1" applyAlignment="1">
      <alignment horizontal="left"/>
    </xf>
    <xf numFmtId="15" fontId="0" fillId="23" borderId="40" xfId="0" applyNumberFormat="1" applyFill="1" applyBorder="1" applyAlignment="1">
      <alignment horizontal="left"/>
    </xf>
    <xf numFmtId="15" fontId="7" fillId="23" borderId="46" xfId="40" applyNumberFormat="1" applyFont="1" applyFill="1" applyBorder="1" applyAlignment="1">
      <alignment horizontal="center" vertical="center" wrapText="1"/>
    </xf>
    <xf numFmtId="15" fontId="7" fillId="23" borderId="39" xfId="4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/>
    </xf>
    <xf numFmtId="0" fontId="0" fillId="0" borderId="0" xfId="0" applyAlignment="1">
      <alignment horizontal="right"/>
    </xf>
    <xf numFmtId="49" fontId="2" fillId="0" borderId="48" xfId="0" applyNumberFormat="1" applyFont="1" applyFill="1" applyBorder="1" applyAlignment="1"/>
    <xf numFmtId="0" fontId="0" fillId="0" borderId="48" xfId="0" applyFill="1" applyBorder="1" applyAlignment="1"/>
    <xf numFmtId="0" fontId="43" fillId="27" borderId="41" xfId="0" applyFont="1" applyFill="1" applyBorder="1" applyAlignment="1">
      <alignment horizontal="left" vertical="center"/>
    </xf>
    <xf numFmtId="0" fontId="43" fillId="27" borderId="49" xfId="0" applyFont="1" applyFill="1" applyBorder="1" applyAlignment="1">
      <alignment horizontal="left" vertical="center"/>
    </xf>
    <xf numFmtId="0" fontId="43" fillId="27" borderId="42" xfId="0" applyFont="1" applyFill="1" applyBorder="1" applyAlignment="1">
      <alignment horizontal="left" vertical="center"/>
    </xf>
    <xf numFmtId="0" fontId="43" fillId="27" borderId="48" xfId="0" applyFont="1" applyFill="1" applyBorder="1" applyAlignment="1">
      <alignment horizontal="left" vertical="center"/>
    </xf>
    <xf numFmtId="0" fontId="44" fillId="27" borderId="50" xfId="0" applyFont="1" applyFill="1" applyBorder="1" applyAlignment="1">
      <alignment horizontal="center" vertical="center"/>
    </xf>
    <xf numFmtId="0" fontId="44" fillId="27" borderId="51" xfId="0" applyFont="1" applyFill="1" applyBorder="1" applyAlignment="1">
      <alignment horizontal="center" vertical="center"/>
    </xf>
    <xf numFmtId="0" fontId="44" fillId="27" borderId="33" xfId="0" applyFont="1" applyFill="1" applyBorder="1" applyAlignment="1">
      <alignment horizontal="center" vertical="center" wrapText="1"/>
    </xf>
    <xf numFmtId="0" fontId="44" fillId="27" borderId="12" xfId="0" applyFont="1" applyFill="1" applyBorder="1" applyAlignment="1">
      <alignment horizontal="center" vertical="center" wrapText="1"/>
    </xf>
    <xf numFmtId="0" fontId="44" fillId="27" borderId="52" xfId="0" applyFont="1" applyFill="1" applyBorder="1" applyAlignment="1">
      <alignment horizontal="center" vertical="center"/>
    </xf>
    <xf numFmtId="0" fontId="44" fillId="27" borderId="78" xfId="0" applyFont="1" applyFill="1" applyBorder="1" applyAlignment="1">
      <alignment horizontal="center" vertical="center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uro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Komma 2" xfId="46"/>
    <cellStyle name="Linked Cell" xfId="36"/>
    <cellStyle name="Note" xfId="37"/>
    <cellStyle name="Output" xfId="38"/>
    <cellStyle name="Prozent" xfId="44" builtinId="5"/>
    <cellStyle name="Prozent 2" xfId="47"/>
    <cellStyle name="Prozent 2 2" xfId="48"/>
    <cellStyle name="Standard" xfId="0" builtinId="0"/>
    <cellStyle name="Standard 2" xfId="39"/>
    <cellStyle name="Standard 3" xfId="49"/>
    <cellStyle name="Standard 4" xfId="50"/>
    <cellStyle name="Standard_ANL_SP.XLS" xfId="40"/>
    <cellStyle name="Title" xfId="41"/>
    <cellStyle name="Total" xfId="42"/>
    <cellStyle name="Währung 2" xfId="45"/>
    <cellStyle name="Warning Text" xfId="43"/>
  </cellStyles>
  <dxfs count="0"/>
  <tableStyles count="0" defaultTableStyle="TableStyleMedium2" defaultPivotStyle="PivotStyleLight16"/>
  <colors>
    <mruColors>
      <color rgb="FF6E97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208089</xdr:colOff>
      <xdr:row>3</xdr:row>
      <xdr:rowOff>33129</xdr:rowOff>
    </xdr:from>
    <xdr:to>
      <xdr:col>10</xdr:col>
      <xdr:colOff>629479</xdr:colOff>
      <xdr:row>6</xdr:row>
      <xdr:rowOff>107673</xdr:rowOff>
    </xdr:to>
    <xdr:pic>
      <xdr:nvPicPr>
        <xdr:cNvPr id="4" name="Grafik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5959" y="621194"/>
          <a:ext cx="1431868" cy="6626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kumente%20und%20Einstellungen\MYC\Eigene%20Dateien\FFG\AbrechnungPartnerForm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nerA_Personalkosten"/>
      <sheetName val="PartnerA_Sonstige Einzelkost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zoomScaleNormal="100" zoomScaleSheetLayoutView="115" workbookViewId="0">
      <selection activeCell="O9" sqref="O9"/>
    </sheetView>
  </sheetViews>
  <sheetFormatPr baseColWidth="10" defaultRowHeight="12.75" x14ac:dyDescent="0.2"/>
  <cols>
    <col min="1" max="1" width="14.5703125" customWidth="1"/>
    <col min="2" max="2" width="21.140625" customWidth="1"/>
    <col min="3" max="3" width="5.42578125" customWidth="1"/>
    <col min="4" max="4" width="13.140625" customWidth="1"/>
    <col min="5" max="5" width="1.28515625" customWidth="1"/>
    <col min="6" max="6" width="4.140625" customWidth="1"/>
    <col min="7" max="7" width="2.7109375" customWidth="1"/>
    <col min="8" max="8" width="6.7109375" customWidth="1"/>
    <col min="9" max="9" width="4.7109375" customWidth="1"/>
    <col min="10" max="10" width="3.7109375" customWidth="1"/>
    <col min="11" max="11" width="9.5703125" customWidth="1"/>
  </cols>
  <sheetData>
    <row r="1" spans="1:11" ht="20.25" x14ac:dyDescent="0.3">
      <c r="A1" s="1"/>
    </row>
    <row r="6" spans="1:11" ht="20.25" x14ac:dyDescent="0.3">
      <c r="A6" s="7"/>
      <c r="B6" s="7"/>
    </row>
    <row r="7" spans="1:11" ht="20.25" x14ac:dyDescent="0.3">
      <c r="A7" s="7"/>
      <c r="B7" s="7"/>
    </row>
    <row r="8" spans="1:11" ht="20.25" x14ac:dyDescent="0.3">
      <c r="A8" s="7"/>
      <c r="B8" s="7"/>
    </row>
    <row r="9" spans="1:11" ht="20.25" x14ac:dyDescent="0.3">
      <c r="A9" s="1" t="s">
        <v>169</v>
      </c>
      <c r="B9" s="7"/>
    </row>
    <row r="10" spans="1:11" ht="13.5" thickBot="1" x14ac:dyDescent="0.25"/>
    <row r="11" spans="1:11" s="2" customFormat="1" ht="21" thickBot="1" x14ac:dyDescent="0.35">
      <c r="A11" s="3" t="s">
        <v>80</v>
      </c>
      <c r="B11" s="4"/>
      <c r="C11" s="4"/>
      <c r="D11" s="4"/>
      <c r="E11" s="4"/>
      <c r="F11" s="4"/>
      <c r="G11" s="5"/>
      <c r="H11" s="5"/>
      <c r="I11" s="5"/>
      <c r="J11" s="5"/>
      <c r="K11" s="6"/>
    </row>
    <row r="13" spans="1:11" ht="14.25" x14ac:dyDescent="0.2">
      <c r="A13" s="119"/>
    </row>
    <row r="18" spans="1:13" ht="23.25" customHeight="1" x14ac:dyDescent="0.2">
      <c r="A18" s="270" t="s">
        <v>21</v>
      </c>
      <c r="B18" s="271"/>
      <c r="C18" s="275" t="s">
        <v>22</v>
      </c>
      <c r="D18" s="275"/>
      <c r="E18" s="275"/>
      <c r="F18" s="275"/>
      <c r="G18" s="275"/>
      <c r="H18" s="275"/>
      <c r="I18" s="275"/>
      <c r="J18" s="275"/>
      <c r="K18" s="276"/>
    </row>
    <row r="19" spans="1:13" ht="18.75" customHeight="1" x14ac:dyDescent="0.25">
      <c r="A19" s="274" t="s">
        <v>23</v>
      </c>
      <c r="B19" s="274"/>
      <c r="C19" s="277" t="s">
        <v>67</v>
      </c>
      <c r="D19" s="277"/>
      <c r="E19" s="277"/>
      <c r="F19" s="277"/>
      <c r="G19" s="277"/>
      <c r="H19" s="277"/>
      <c r="I19" s="277"/>
      <c r="J19" s="277"/>
      <c r="K19" s="278"/>
    </row>
    <row r="20" spans="1:13" ht="18.75" customHeight="1" x14ac:dyDescent="0.25">
      <c r="A20" s="270" t="s">
        <v>83</v>
      </c>
      <c r="B20" s="271"/>
      <c r="C20" s="279" t="s">
        <v>24</v>
      </c>
      <c r="D20" s="280"/>
      <c r="E20" s="280"/>
      <c r="F20" s="280"/>
      <c r="G20" s="280"/>
      <c r="H20" s="280"/>
      <c r="I20" s="280"/>
      <c r="J20" s="280"/>
      <c r="K20" s="281"/>
    </row>
    <row r="21" spans="1:13" ht="24" customHeight="1" x14ac:dyDescent="0.25">
      <c r="A21" s="270" t="s">
        <v>25</v>
      </c>
      <c r="B21" s="271"/>
      <c r="C21" s="124" t="s">
        <v>26</v>
      </c>
      <c r="D21" s="8" t="s">
        <v>27</v>
      </c>
      <c r="E21" s="8"/>
      <c r="F21" s="9" t="s">
        <v>28</v>
      </c>
      <c r="G21" s="272" t="s">
        <v>27</v>
      </c>
      <c r="H21" s="273"/>
      <c r="I21" s="273"/>
      <c r="J21" s="9"/>
      <c r="K21" s="125" t="s">
        <v>69</v>
      </c>
    </row>
    <row r="22" spans="1:13" s="132" customFormat="1" ht="24" customHeight="1" x14ac:dyDescent="0.25">
      <c r="A22" s="126"/>
      <c r="B22" s="126"/>
      <c r="C22" s="127"/>
      <c r="D22" s="128"/>
      <c r="E22" s="128"/>
      <c r="F22" s="129"/>
      <c r="G22" s="130"/>
      <c r="H22" s="131"/>
      <c r="I22" s="131"/>
      <c r="J22" s="129"/>
      <c r="K22"/>
    </row>
    <row r="23" spans="1:13" s="132" customFormat="1" ht="24" customHeight="1" x14ac:dyDescent="0.25">
      <c r="A23" s="126"/>
      <c r="B23" s="126"/>
      <c r="C23" s="127"/>
      <c r="D23" s="128"/>
      <c r="E23" s="128"/>
      <c r="F23" s="129"/>
      <c r="G23" s="130"/>
      <c r="H23" s="131"/>
      <c r="I23" s="131"/>
      <c r="J23" s="129"/>
      <c r="K23"/>
    </row>
    <row r="24" spans="1:13" ht="17.100000000000001" customHeight="1" x14ac:dyDescent="0.25">
      <c r="F24" s="254" t="s">
        <v>82</v>
      </c>
      <c r="G24" s="218"/>
      <c r="H24" s="218"/>
      <c r="L24" s="10"/>
      <c r="M24" s="10"/>
    </row>
    <row r="25" spans="1:13" s="122" customFormat="1" ht="17.100000000000001" customHeight="1" x14ac:dyDescent="0.25">
      <c r="F25" s="218" t="s">
        <v>166</v>
      </c>
      <c r="G25" s="254"/>
      <c r="H25" s="254"/>
      <c r="L25" s="10"/>
      <c r="M25" s="10"/>
    </row>
    <row r="26" spans="1:13" s="122" customFormat="1" ht="17.100000000000001" customHeight="1" x14ac:dyDescent="0.25">
      <c r="F26" s="218" t="s">
        <v>167</v>
      </c>
      <c r="G26" s="254"/>
      <c r="H26" s="254"/>
      <c r="L26" s="10"/>
      <c r="M26" s="10"/>
    </row>
    <row r="27" spans="1:13" ht="17.100000000000001" customHeight="1" x14ac:dyDescent="0.25">
      <c r="F27" s="218" t="s">
        <v>168</v>
      </c>
      <c r="G27" s="218"/>
      <c r="H27" s="218"/>
      <c r="L27" s="10"/>
      <c r="M27" s="10"/>
    </row>
    <row r="28" spans="1:13" ht="17.100000000000001" customHeight="1" x14ac:dyDescent="0.25">
      <c r="L28" s="10"/>
      <c r="M28" s="10"/>
    </row>
    <row r="29" spans="1:13" ht="17.100000000000001" customHeight="1" x14ac:dyDescent="0.25">
      <c r="L29" s="10"/>
      <c r="M29" s="10"/>
    </row>
  </sheetData>
  <mergeCells count="8">
    <mergeCell ref="A21:B21"/>
    <mergeCell ref="G21:I21"/>
    <mergeCell ref="A18:B18"/>
    <mergeCell ref="A19:B19"/>
    <mergeCell ref="C18:K18"/>
    <mergeCell ref="C19:K19"/>
    <mergeCell ref="A20:B20"/>
    <mergeCell ref="C20:K20"/>
  </mergeCells>
  <phoneticPr fontId="3" type="noConversion"/>
  <pageMargins left="0.6" right="0.4" top="0.02" bottom="0.98425196850393704" header="0.51181102362204722" footer="0.51181102362204722"/>
  <pageSetup paperSize="9" scale="96" orientation="portrait" r:id="rId1"/>
  <headerFooter alignWithMargins="0">
    <oddHeader>&amp;RCentre Plan K1</oddHeader>
    <oddFooter>&amp;LCOMET 4. CALL
&amp;A&amp;C&amp;P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61"/>
  <sheetViews>
    <sheetView showZeros="0" zoomScaleNormal="100" zoomScaleSheetLayoutView="85" workbookViewId="0">
      <selection activeCell="L21" sqref="L21"/>
    </sheetView>
  </sheetViews>
  <sheetFormatPr baseColWidth="10" defaultColWidth="11.42578125" defaultRowHeight="12.75" x14ac:dyDescent="0.2"/>
  <cols>
    <col min="1" max="1" width="2.85546875" style="11" customWidth="1"/>
    <col min="2" max="2" width="45" style="11" bestFit="1" customWidth="1"/>
    <col min="3" max="3" width="12.140625" style="11" bestFit="1" customWidth="1"/>
    <col min="4" max="4" width="11.5703125" style="11" bestFit="1" customWidth="1"/>
    <col min="5" max="6" width="12.140625" style="11" bestFit="1" customWidth="1"/>
    <col min="7" max="7" width="1.28515625" style="11" customWidth="1"/>
    <col min="8" max="8" width="18.140625" style="11" customWidth="1"/>
    <col min="9" max="9" width="11.28515625" style="11" customWidth="1"/>
    <col min="10" max="10" width="11.5703125" style="12" bestFit="1" customWidth="1"/>
    <col min="11" max="11" width="6.140625" style="11" customWidth="1"/>
    <col min="12" max="16384" width="11.42578125" style="11"/>
  </cols>
  <sheetData>
    <row r="1" spans="1:38" ht="18.75" thickBot="1" x14ac:dyDescent="0.3">
      <c r="A1" s="282" t="s">
        <v>81</v>
      </c>
      <c r="B1" s="283"/>
      <c r="C1" s="283"/>
      <c r="D1" s="283"/>
      <c r="E1" s="283"/>
      <c r="F1" s="283"/>
      <c r="G1" s="283"/>
      <c r="H1" s="283"/>
      <c r="I1" s="284"/>
    </row>
    <row r="3" spans="1:38" ht="15" x14ac:dyDescent="0.25">
      <c r="A3" s="13" t="s">
        <v>29</v>
      </c>
      <c r="B3" s="14"/>
      <c r="C3" s="15"/>
      <c r="D3" s="15"/>
      <c r="E3" s="15"/>
      <c r="F3" s="15"/>
      <c r="G3" s="15"/>
      <c r="H3" s="15"/>
      <c r="J3" s="16"/>
    </row>
    <row r="4" spans="1:38" ht="9.75" customHeight="1" thickBot="1" x14ac:dyDescent="0.25">
      <c r="B4" s="15"/>
      <c r="C4" s="15"/>
      <c r="D4" s="15"/>
      <c r="E4" s="15"/>
      <c r="F4" s="15"/>
      <c r="G4" s="15"/>
      <c r="H4" s="15"/>
      <c r="I4" s="15"/>
    </row>
    <row r="5" spans="1:38" ht="13.5" thickBot="1" x14ac:dyDescent="0.25">
      <c r="A5" s="287" t="s">
        <v>30</v>
      </c>
      <c r="B5" s="288"/>
      <c r="C5" s="17" t="s">
        <v>31</v>
      </c>
      <c r="D5" s="17" t="s">
        <v>32</v>
      </c>
      <c r="E5" s="17" t="s">
        <v>33</v>
      </c>
      <c r="F5" s="17" t="s">
        <v>34</v>
      </c>
      <c r="G5" s="18"/>
      <c r="H5" s="285" t="s">
        <v>35</v>
      </c>
      <c r="I5" s="285" t="s">
        <v>68</v>
      </c>
      <c r="J5" s="19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</row>
    <row r="6" spans="1:38" ht="16.5" customHeight="1" thickBot="1" x14ac:dyDescent="0.25">
      <c r="A6" s="289"/>
      <c r="B6" s="290"/>
      <c r="C6" s="112" t="s">
        <v>36</v>
      </c>
      <c r="D6" s="113" t="s">
        <v>36</v>
      </c>
      <c r="E6" s="113" t="s">
        <v>36</v>
      </c>
      <c r="F6" s="113" t="s">
        <v>36</v>
      </c>
      <c r="G6" s="20"/>
      <c r="H6" s="286"/>
      <c r="I6" s="286"/>
      <c r="J6" s="21"/>
      <c r="K6" s="258"/>
      <c r="L6" s="258"/>
      <c r="M6" s="258"/>
      <c r="N6" s="258"/>
      <c r="O6" s="258"/>
      <c r="P6" s="258"/>
      <c r="Q6" s="258"/>
      <c r="R6" s="258"/>
      <c r="S6" s="258"/>
      <c r="T6" s="258"/>
      <c r="U6" s="258"/>
      <c r="V6" s="258"/>
      <c r="W6" s="258"/>
      <c r="X6" s="258"/>
      <c r="Y6" s="258"/>
      <c r="Z6" s="258"/>
      <c r="AA6" s="258"/>
      <c r="AB6" s="258"/>
      <c r="AC6" s="258"/>
      <c r="AD6" s="258"/>
      <c r="AE6" s="258"/>
      <c r="AF6" s="258"/>
      <c r="AG6" s="258"/>
      <c r="AH6" s="258"/>
      <c r="AI6" s="258"/>
      <c r="AJ6" s="258"/>
      <c r="AK6" s="258"/>
      <c r="AL6" s="258"/>
    </row>
    <row r="7" spans="1:38" ht="16.5" thickBot="1" x14ac:dyDescent="0.3">
      <c r="A7" s="22" t="s">
        <v>0</v>
      </c>
      <c r="B7" s="23" t="s">
        <v>37</v>
      </c>
      <c r="C7" s="111"/>
      <c r="D7" s="111"/>
      <c r="E7" s="111"/>
      <c r="F7" s="111"/>
      <c r="G7" s="24"/>
      <c r="H7" s="90">
        <f t="shared" ref="H7:H20" si="0">SUM(C7:F7)</f>
        <v>0</v>
      </c>
      <c r="I7" s="92" t="str">
        <f t="shared" ref="I7:I21" si="1">IF(ISERROR(H7/$H$21),"0,00%",(H7/$H$21))</f>
        <v>0,00%</v>
      </c>
      <c r="K7" s="258"/>
      <c r="L7" s="258"/>
      <c r="M7" s="258"/>
      <c r="N7" s="258"/>
      <c r="O7" s="258"/>
      <c r="P7" s="258"/>
      <c r="Q7" s="258"/>
      <c r="R7" s="258"/>
      <c r="S7" s="258"/>
      <c r="T7" s="258"/>
      <c r="U7" s="258"/>
      <c r="V7" s="258"/>
      <c r="W7" s="258"/>
      <c r="X7" s="258"/>
      <c r="Y7" s="258"/>
      <c r="Z7" s="258"/>
      <c r="AA7" s="258"/>
      <c r="AB7" s="258"/>
      <c r="AC7" s="258"/>
      <c r="AD7" s="258"/>
      <c r="AE7" s="258"/>
      <c r="AF7" s="258"/>
      <c r="AG7" s="258"/>
      <c r="AH7" s="258"/>
      <c r="AI7" s="258"/>
      <c r="AJ7" s="258"/>
      <c r="AK7" s="258"/>
      <c r="AL7" s="258"/>
    </row>
    <row r="8" spans="1:38" ht="15.75" x14ac:dyDescent="0.25">
      <c r="A8" s="25" t="s">
        <v>1</v>
      </c>
      <c r="B8" s="26" t="s">
        <v>38</v>
      </c>
      <c r="C8" s="82">
        <f>SUM(C9:C10)</f>
        <v>0</v>
      </c>
      <c r="D8" s="82">
        <f>SUM(D9:D10)</f>
        <v>0</v>
      </c>
      <c r="E8" s="82">
        <f>SUM(E9:E10)</f>
        <v>0</v>
      </c>
      <c r="F8" s="82">
        <f>SUM(F9:F10)</f>
        <v>0</v>
      </c>
      <c r="G8" s="24"/>
      <c r="H8" s="87">
        <f t="shared" si="0"/>
        <v>0</v>
      </c>
      <c r="I8" s="93" t="str">
        <f t="shared" si="1"/>
        <v>0,00%</v>
      </c>
      <c r="K8" s="258"/>
      <c r="L8" s="258"/>
      <c r="M8" s="258"/>
      <c r="N8" s="258"/>
      <c r="O8" s="258"/>
      <c r="P8" s="258"/>
      <c r="Q8" s="258"/>
      <c r="R8" s="258"/>
      <c r="S8" s="258"/>
      <c r="T8" s="258"/>
      <c r="U8" s="258"/>
      <c r="V8" s="258"/>
      <c r="W8" s="258"/>
      <c r="X8" s="258"/>
      <c r="Y8" s="258"/>
      <c r="Z8" s="258"/>
      <c r="AA8" s="258"/>
      <c r="AB8" s="258"/>
      <c r="AC8" s="258"/>
      <c r="AD8" s="258"/>
      <c r="AE8" s="258"/>
      <c r="AF8" s="258"/>
      <c r="AG8" s="258"/>
      <c r="AH8" s="258"/>
      <c r="AI8" s="258"/>
      <c r="AJ8" s="258"/>
      <c r="AK8" s="258"/>
      <c r="AL8" s="258"/>
    </row>
    <row r="9" spans="1:38" x14ac:dyDescent="0.2">
      <c r="A9" s="27" t="s">
        <v>5</v>
      </c>
      <c r="B9" s="260" t="s">
        <v>39</v>
      </c>
      <c r="C9" s="83"/>
      <c r="D9" s="83"/>
      <c r="E9" s="83"/>
      <c r="F9" s="83"/>
      <c r="G9" s="28"/>
      <c r="H9" s="88">
        <f t="shared" si="0"/>
        <v>0</v>
      </c>
      <c r="I9" s="94" t="str">
        <f t="shared" si="1"/>
        <v>0,00%</v>
      </c>
      <c r="K9" s="258"/>
      <c r="L9" s="258"/>
      <c r="M9" s="258"/>
      <c r="N9" s="258"/>
      <c r="O9" s="258"/>
      <c r="P9" s="258"/>
      <c r="Q9" s="258"/>
      <c r="R9" s="258"/>
      <c r="S9" s="258"/>
      <c r="T9" s="258"/>
      <c r="U9" s="258"/>
      <c r="V9" s="258"/>
      <c r="W9" s="258"/>
      <c r="X9" s="258"/>
      <c r="Y9" s="258"/>
      <c r="Z9" s="258"/>
      <c r="AA9" s="258"/>
      <c r="AB9" s="258"/>
      <c r="AC9" s="258"/>
      <c r="AD9" s="258"/>
      <c r="AE9" s="258"/>
      <c r="AF9" s="258"/>
      <c r="AG9" s="258"/>
      <c r="AH9" s="258"/>
      <c r="AI9" s="258"/>
      <c r="AJ9" s="258"/>
      <c r="AK9" s="258"/>
      <c r="AL9" s="258"/>
    </row>
    <row r="10" spans="1:38" ht="13.5" thickBot="1" x14ac:dyDescent="0.25">
      <c r="A10" s="29" t="s">
        <v>6</v>
      </c>
      <c r="B10" s="255" t="s">
        <v>40</v>
      </c>
      <c r="C10" s="83"/>
      <c r="D10" s="83"/>
      <c r="E10" s="83"/>
      <c r="F10" s="83"/>
      <c r="G10" s="28"/>
      <c r="H10" s="89">
        <f t="shared" si="0"/>
        <v>0</v>
      </c>
      <c r="I10" s="95" t="str">
        <f t="shared" si="1"/>
        <v>0,00%</v>
      </c>
      <c r="K10" s="258"/>
      <c r="L10" s="258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58"/>
      <c r="X10" s="258"/>
      <c r="Y10" s="258"/>
      <c r="Z10" s="258"/>
      <c r="AA10" s="258"/>
      <c r="AB10" s="258"/>
      <c r="AC10" s="258"/>
      <c r="AD10" s="258"/>
      <c r="AE10" s="258"/>
      <c r="AF10" s="258"/>
      <c r="AG10" s="258"/>
      <c r="AH10" s="258"/>
      <c r="AI10" s="258"/>
      <c r="AJ10" s="258"/>
      <c r="AK10" s="258"/>
      <c r="AL10" s="258"/>
    </row>
    <row r="11" spans="1:38" ht="16.5" thickBot="1" x14ac:dyDescent="0.3">
      <c r="A11" s="22" t="s">
        <v>2</v>
      </c>
      <c r="B11" s="23" t="s">
        <v>45</v>
      </c>
      <c r="C11" s="81"/>
      <c r="D11" s="81"/>
      <c r="E11" s="81"/>
      <c r="F11" s="81"/>
      <c r="G11" s="24"/>
      <c r="H11" s="90">
        <f>SUM(C11:F11)</f>
        <v>0</v>
      </c>
      <c r="I11" s="92" t="str">
        <f t="shared" si="1"/>
        <v>0,00%</v>
      </c>
      <c r="K11" s="258"/>
      <c r="L11" s="258"/>
      <c r="M11" s="258"/>
      <c r="N11" s="258"/>
      <c r="O11" s="258"/>
      <c r="P11" s="258"/>
      <c r="Q11" s="258"/>
      <c r="R11" s="258"/>
      <c r="S11" s="258"/>
      <c r="T11" s="258"/>
      <c r="U11" s="258"/>
      <c r="V11" s="258"/>
      <c r="W11" s="258"/>
      <c r="X11" s="258"/>
      <c r="Y11" s="258"/>
      <c r="Z11" s="258"/>
      <c r="AA11" s="258"/>
      <c r="AB11" s="258"/>
      <c r="AC11" s="258"/>
      <c r="AD11" s="258"/>
      <c r="AE11" s="258"/>
      <c r="AF11" s="258"/>
      <c r="AG11" s="258"/>
      <c r="AH11" s="258"/>
      <c r="AI11" s="258"/>
      <c r="AJ11" s="258"/>
      <c r="AK11" s="258"/>
      <c r="AL11" s="258"/>
    </row>
    <row r="12" spans="1:38" ht="15.75" x14ac:dyDescent="0.25">
      <c r="A12" s="30" t="s">
        <v>7</v>
      </c>
      <c r="B12" s="31" t="s">
        <v>79</v>
      </c>
      <c r="C12" s="82">
        <f>SUM(C13:C14)</f>
        <v>0</v>
      </c>
      <c r="D12" s="82">
        <f>SUM(D13:D14)</f>
        <v>0</v>
      </c>
      <c r="E12" s="82">
        <f>SUM(E13:E14)</f>
        <v>0</v>
      </c>
      <c r="F12" s="82">
        <f>SUM(F13:F14)</f>
        <v>0</v>
      </c>
      <c r="G12" s="32"/>
      <c r="H12" s="91">
        <f>SUM(C12:F12)</f>
        <v>0</v>
      </c>
      <c r="I12" s="96" t="str">
        <f t="shared" si="1"/>
        <v>0,00%</v>
      </c>
      <c r="K12" s="258"/>
      <c r="L12" s="258"/>
      <c r="M12" s="258"/>
      <c r="N12" s="258"/>
      <c r="O12" s="258"/>
      <c r="P12" s="258"/>
      <c r="Q12" s="258"/>
      <c r="R12" s="258"/>
      <c r="S12" s="258"/>
      <c r="T12" s="258"/>
      <c r="U12" s="258"/>
      <c r="V12" s="258"/>
      <c r="W12" s="258"/>
      <c r="X12" s="258"/>
      <c r="Y12" s="258"/>
      <c r="Z12" s="258"/>
      <c r="AA12" s="258"/>
      <c r="AB12" s="258"/>
      <c r="AC12" s="258"/>
      <c r="AD12" s="258"/>
      <c r="AE12" s="258"/>
      <c r="AF12" s="258"/>
      <c r="AG12" s="258"/>
      <c r="AH12" s="258"/>
      <c r="AI12" s="258"/>
      <c r="AJ12" s="258"/>
      <c r="AK12" s="258"/>
      <c r="AL12" s="258"/>
    </row>
    <row r="13" spans="1:38" x14ac:dyDescent="0.2">
      <c r="A13" s="33" t="s">
        <v>72</v>
      </c>
      <c r="B13" s="261"/>
      <c r="C13" s="111"/>
      <c r="D13" s="111"/>
      <c r="E13" s="111"/>
      <c r="F13" s="111"/>
      <c r="G13" s="24"/>
      <c r="H13" s="88">
        <f>SUM(C13:F13)</f>
        <v>0</v>
      </c>
      <c r="I13" s="97" t="str">
        <f t="shared" si="1"/>
        <v>0,00%</v>
      </c>
      <c r="K13" s="258"/>
      <c r="L13" s="258"/>
      <c r="M13" s="258"/>
      <c r="N13" s="258"/>
      <c r="O13" s="258"/>
      <c r="P13" s="258"/>
      <c r="Q13" s="258"/>
      <c r="R13" s="258"/>
      <c r="S13" s="258"/>
      <c r="T13" s="258"/>
      <c r="U13" s="258"/>
      <c r="V13" s="258"/>
      <c r="W13" s="258"/>
      <c r="X13" s="258"/>
      <c r="Y13" s="258"/>
      <c r="Z13" s="258"/>
      <c r="AA13" s="258"/>
      <c r="AB13" s="258"/>
      <c r="AC13" s="258"/>
      <c r="AD13" s="258"/>
      <c r="AE13" s="258"/>
      <c r="AF13" s="258"/>
      <c r="AG13" s="258"/>
      <c r="AH13" s="258"/>
      <c r="AI13" s="258"/>
      <c r="AJ13" s="258"/>
      <c r="AK13" s="258"/>
      <c r="AL13" s="258"/>
    </row>
    <row r="14" spans="1:38" ht="13.5" thickBot="1" x14ac:dyDescent="0.25">
      <c r="A14" s="34" t="s">
        <v>73</v>
      </c>
      <c r="B14" s="262"/>
      <c r="C14" s="114"/>
      <c r="D14" s="114"/>
      <c r="E14" s="114"/>
      <c r="F14" s="114"/>
      <c r="G14" s="24"/>
      <c r="H14" s="88">
        <f>SUM(C14:F14)</f>
        <v>0</v>
      </c>
      <c r="I14" s="98" t="str">
        <f t="shared" si="1"/>
        <v>0,00%</v>
      </c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8"/>
      <c r="V14" s="258"/>
      <c r="W14" s="258"/>
      <c r="X14" s="258"/>
      <c r="Y14" s="258"/>
      <c r="Z14" s="258"/>
      <c r="AA14" s="258"/>
      <c r="AB14" s="258"/>
      <c r="AC14" s="258"/>
      <c r="AD14" s="258"/>
      <c r="AE14" s="258"/>
      <c r="AF14" s="258"/>
      <c r="AG14" s="258"/>
      <c r="AH14" s="258"/>
      <c r="AI14" s="258"/>
      <c r="AJ14" s="258"/>
      <c r="AK14" s="258"/>
      <c r="AL14" s="258"/>
    </row>
    <row r="15" spans="1:38" ht="15.75" x14ac:dyDescent="0.25">
      <c r="A15" s="30" t="s">
        <v>10</v>
      </c>
      <c r="B15" s="35" t="s">
        <v>41</v>
      </c>
      <c r="C15" s="85">
        <f>SUM(C16:C17)</f>
        <v>0</v>
      </c>
      <c r="D15" s="85">
        <f>SUM(D16:D17)</f>
        <v>0</v>
      </c>
      <c r="E15" s="85">
        <f>SUM(E16:E17)</f>
        <v>0</v>
      </c>
      <c r="F15" s="85">
        <f>SUM(F16:F17)</f>
        <v>0</v>
      </c>
      <c r="G15" s="36"/>
      <c r="H15" s="91">
        <f t="shared" si="0"/>
        <v>0</v>
      </c>
      <c r="I15" s="96" t="str">
        <f t="shared" si="1"/>
        <v>0,00%</v>
      </c>
      <c r="K15" s="258"/>
      <c r="L15" s="258"/>
      <c r="M15" s="258"/>
      <c r="N15" s="258"/>
      <c r="O15" s="258"/>
      <c r="P15" s="258"/>
      <c r="Q15" s="258"/>
      <c r="R15" s="258"/>
      <c r="S15" s="258"/>
      <c r="T15" s="258"/>
      <c r="U15" s="258"/>
      <c r="V15" s="258"/>
      <c r="W15" s="258"/>
      <c r="X15" s="258"/>
      <c r="Y15" s="258"/>
      <c r="Z15" s="258"/>
      <c r="AA15" s="258"/>
      <c r="AB15" s="258"/>
      <c r="AC15" s="258"/>
      <c r="AD15" s="258"/>
      <c r="AE15" s="258"/>
      <c r="AF15" s="258"/>
      <c r="AG15" s="258"/>
      <c r="AH15" s="258"/>
      <c r="AI15" s="258"/>
      <c r="AJ15" s="258"/>
      <c r="AK15" s="258"/>
      <c r="AL15" s="258"/>
    </row>
    <row r="16" spans="1:38" x14ac:dyDescent="0.2">
      <c r="A16" s="37" t="s">
        <v>74</v>
      </c>
      <c r="B16" s="260" t="s">
        <v>42</v>
      </c>
      <c r="C16" s="83"/>
      <c r="D16" s="83"/>
      <c r="E16" s="83"/>
      <c r="F16" s="83"/>
      <c r="G16" s="28"/>
      <c r="H16" s="88">
        <f t="shared" si="0"/>
        <v>0</v>
      </c>
      <c r="I16" s="94" t="str">
        <f t="shared" si="1"/>
        <v>0,00%</v>
      </c>
      <c r="K16" s="258"/>
      <c r="L16" s="258"/>
      <c r="M16" s="258"/>
      <c r="N16" s="258"/>
      <c r="O16" s="258"/>
      <c r="P16" s="258"/>
      <c r="Q16" s="258"/>
      <c r="R16" s="258"/>
      <c r="S16" s="258"/>
      <c r="T16" s="258"/>
      <c r="U16" s="258"/>
      <c r="V16" s="258"/>
      <c r="W16" s="258"/>
      <c r="X16" s="258"/>
      <c r="Y16" s="258"/>
      <c r="Z16" s="258"/>
      <c r="AA16" s="258"/>
      <c r="AB16" s="258"/>
      <c r="AC16" s="258"/>
      <c r="AD16" s="258"/>
      <c r="AE16" s="258"/>
      <c r="AF16" s="258"/>
      <c r="AG16" s="258"/>
      <c r="AH16" s="258"/>
      <c r="AI16" s="258"/>
      <c r="AJ16" s="258"/>
      <c r="AK16" s="258"/>
      <c r="AL16" s="258"/>
    </row>
    <row r="17" spans="1:38" ht="13.5" thickBot="1" x14ac:dyDescent="0.25">
      <c r="A17" s="38" t="s">
        <v>75</v>
      </c>
      <c r="B17" s="255" t="s">
        <v>170</v>
      </c>
      <c r="C17" s="84"/>
      <c r="D17" s="84"/>
      <c r="E17" s="84"/>
      <c r="F17" s="84"/>
      <c r="G17" s="28"/>
      <c r="H17" s="89">
        <f t="shared" si="0"/>
        <v>0</v>
      </c>
      <c r="I17" s="95" t="str">
        <f t="shared" si="1"/>
        <v>0,00%</v>
      </c>
      <c r="K17" s="258"/>
      <c r="L17" s="258"/>
      <c r="M17" s="258"/>
      <c r="N17" s="258"/>
      <c r="O17" s="258"/>
      <c r="P17" s="258"/>
      <c r="Q17" s="258"/>
      <c r="R17" s="258"/>
      <c r="S17" s="258"/>
      <c r="T17" s="258"/>
      <c r="U17" s="258"/>
      <c r="V17" s="258"/>
      <c r="W17" s="258"/>
      <c r="X17" s="258"/>
      <c r="Y17" s="258"/>
      <c r="Z17" s="258"/>
      <c r="AA17" s="258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</row>
    <row r="18" spans="1:38" ht="15.75" customHeight="1" x14ac:dyDescent="0.25">
      <c r="A18" s="25" t="s">
        <v>11</v>
      </c>
      <c r="B18" s="26" t="s">
        <v>43</v>
      </c>
      <c r="C18" s="82">
        <f>SUM(C19:C20)</f>
        <v>0</v>
      </c>
      <c r="D18" s="82">
        <f>SUM(D19:D20)</f>
        <v>0</v>
      </c>
      <c r="E18" s="82">
        <f>SUM(E19:E20)</f>
        <v>0</v>
      </c>
      <c r="F18" s="82">
        <f>SUM(F19:F20)</f>
        <v>0</v>
      </c>
      <c r="G18" s="24"/>
      <c r="H18" s="87">
        <f t="shared" si="0"/>
        <v>0</v>
      </c>
      <c r="I18" s="93" t="str">
        <f t="shared" si="1"/>
        <v>0,00%</v>
      </c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</row>
    <row r="19" spans="1:38" x14ac:dyDescent="0.2">
      <c r="A19" s="37" t="s">
        <v>76</v>
      </c>
      <c r="B19" s="260" t="s">
        <v>44</v>
      </c>
      <c r="C19" s="83"/>
      <c r="D19" s="83"/>
      <c r="E19" s="83"/>
      <c r="F19" s="83"/>
      <c r="G19" s="28"/>
      <c r="H19" s="88">
        <f t="shared" si="0"/>
        <v>0</v>
      </c>
      <c r="I19" s="94" t="str">
        <f t="shared" si="1"/>
        <v>0,00%</v>
      </c>
      <c r="K19" s="258"/>
      <c r="L19" s="258"/>
      <c r="M19" s="258"/>
      <c r="N19" s="258"/>
      <c r="O19" s="258"/>
      <c r="P19" s="258"/>
      <c r="Q19" s="258"/>
      <c r="R19" s="258"/>
      <c r="S19" s="258"/>
      <c r="T19" s="258"/>
      <c r="U19" s="258"/>
      <c r="V19" s="258"/>
      <c r="W19" s="258"/>
      <c r="X19" s="258"/>
      <c r="Y19" s="258"/>
      <c r="Z19" s="258"/>
      <c r="AA19" s="258"/>
      <c r="AB19" s="258"/>
      <c r="AC19" s="258"/>
      <c r="AD19" s="258"/>
      <c r="AE19" s="258"/>
      <c r="AF19" s="258"/>
      <c r="AG19" s="258"/>
      <c r="AH19" s="258"/>
      <c r="AI19" s="258"/>
      <c r="AJ19" s="258"/>
      <c r="AK19" s="258"/>
      <c r="AL19" s="258"/>
    </row>
    <row r="20" spans="1:38" ht="13.5" thickBot="1" x14ac:dyDescent="0.25">
      <c r="A20" s="38" t="s">
        <v>77</v>
      </c>
      <c r="B20" s="255" t="s">
        <v>170</v>
      </c>
      <c r="C20" s="84"/>
      <c r="D20" s="84"/>
      <c r="E20" s="84"/>
      <c r="F20" s="84"/>
      <c r="G20" s="28"/>
      <c r="H20" s="89">
        <f t="shared" si="0"/>
        <v>0</v>
      </c>
      <c r="I20" s="95" t="str">
        <f t="shared" si="1"/>
        <v>0,00%</v>
      </c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  <c r="Y20" s="258"/>
      <c r="Z20" s="258"/>
      <c r="AA20" s="258"/>
      <c r="AB20" s="258"/>
      <c r="AC20" s="258"/>
      <c r="AD20" s="258"/>
      <c r="AE20" s="258"/>
      <c r="AF20" s="258"/>
      <c r="AG20" s="258"/>
      <c r="AH20" s="258"/>
      <c r="AI20" s="258"/>
      <c r="AJ20" s="258"/>
      <c r="AK20" s="258"/>
      <c r="AL20" s="258"/>
    </row>
    <row r="21" spans="1:38" ht="16.5" customHeight="1" thickBot="1" x14ac:dyDescent="0.3">
      <c r="A21" s="39" t="s">
        <v>35</v>
      </c>
      <c r="B21" s="40"/>
      <c r="C21" s="86">
        <f t="shared" ref="C21:H21" si="2">C7+C8+C15+C18+C11+C12</f>
        <v>0</v>
      </c>
      <c r="D21" s="86">
        <f t="shared" si="2"/>
        <v>0</v>
      </c>
      <c r="E21" s="86">
        <f t="shared" si="2"/>
        <v>0</v>
      </c>
      <c r="F21" s="86">
        <f t="shared" si="2"/>
        <v>0</v>
      </c>
      <c r="G21" s="41">
        <f t="shared" si="2"/>
        <v>0</v>
      </c>
      <c r="H21" s="90">
        <f t="shared" si="2"/>
        <v>0</v>
      </c>
      <c r="I21" s="92" t="str">
        <f t="shared" si="1"/>
        <v>0,00%</v>
      </c>
      <c r="J21" s="42"/>
    </row>
    <row r="22" spans="1:38" s="43" customFormat="1" ht="15.75" thickBot="1" x14ac:dyDescent="0.25">
      <c r="B22" s="44"/>
      <c r="C22" s="45"/>
      <c r="D22" s="45"/>
      <c r="E22" s="45"/>
      <c r="F22" s="45"/>
      <c r="G22" s="45"/>
      <c r="H22" s="45"/>
      <c r="I22" s="45"/>
      <c r="J22" s="46"/>
    </row>
    <row r="23" spans="1:38" s="43" customFormat="1" ht="12.75" customHeight="1" thickBot="1" x14ac:dyDescent="0.25">
      <c r="A23" s="287" t="s">
        <v>46</v>
      </c>
      <c r="B23" s="288"/>
      <c r="C23" s="17" t="s">
        <v>31</v>
      </c>
      <c r="D23" s="17" t="s">
        <v>32</v>
      </c>
      <c r="E23" s="17" t="s">
        <v>33</v>
      </c>
      <c r="F23" s="17" t="s">
        <v>34</v>
      </c>
      <c r="G23" s="18"/>
      <c r="H23" s="285" t="s">
        <v>35</v>
      </c>
      <c r="I23" s="294" t="s">
        <v>78</v>
      </c>
      <c r="J23" s="115"/>
    </row>
    <row r="24" spans="1:38" s="43" customFormat="1" ht="18" customHeight="1" thickBot="1" x14ac:dyDescent="0.25">
      <c r="A24" s="289"/>
      <c r="B24" s="290"/>
      <c r="C24" s="112" t="s">
        <v>36</v>
      </c>
      <c r="D24" s="113" t="s">
        <v>36</v>
      </c>
      <c r="E24" s="113" t="s">
        <v>36</v>
      </c>
      <c r="F24" s="113" t="s">
        <v>36</v>
      </c>
      <c r="G24" s="20"/>
      <c r="H24" s="286"/>
      <c r="I24" s="295"/>
      <c r="J24" s="115"/>
    </row>
    <row r="25" spans="1:38" s="43" customFormat="1" ht="13.5" customHeight="1" thickBot="1" x14ac:dyDescent="0.25">
      <c r="A25" s="47" t="s">
        <v>47</v>
      </c>
      <c r="B25" s="48"/>
      <c r="C25" s="49"/>
      <c r="D25" s="49"/>
      <c r="E25" s="49"/>
      <c r="F25" s="49"/>
      <c r="G25" s="21"/>
      <c r="H25" s="50"/>
      <c r="I25" s="50"/>
      <c r="J25" s="115"/>
    </row>
    <row r="26" spans="1:38" s="43" customFormat="1" ht="15" x14ac:dyDescent="0.25">
      <c r="A26" s="51" t="s">
        <v>0</v>
      </c>
      <c r="B26" s="52"/>
      <c r="C26" s="83"/>
      <c r="D26" s="83"/>
      <c r="E26" s="83"/>
      <c r="F26" s="83"/>
      <c r="G26" s="45"/>
      <c r="H26" s="99">
        <f>SUM(C26:F26)</f>
        <v>0</v>
      </c>
      <c r="I26" s="117" t="str">
        <f>IF(ISERROR(H26/$H$31),"0,00%",(H26/$H$21))</f>
        <v>0,00%</v>
      </c>
      <c r="J26" s="115"/>
    </row>
    <row r="27" spans="1:38" s="43" customFormat="1" ht="15" x14ac:dyDescent="0.25">
      <c r="A27" s="53" t="s">
        <v>1</v>
      </c>
      <c r="B27" s="54"/>
      <c r="C27" s="83"/>
      <c r="D27" s="83"/>
      <c r="E27" s="83"/>
      <c r="F27" s="83"/>
      <c r="G27" s="45"/>
      <c r="H27" s="100">
        <f>SUM(C27:F27)</f>
        <v>0</v>
      </c>
      <c r="I27" s="120" t="str">
        <f t="shared" ref="I27:I31" si="3">IF(ISERROR(H27/$H$31),"0,00%",(H27/$H$21))</f>
        <v>0,00%</v>
      </c>
      <c r="J27" s="115"/>
    </row>
    <row r="28" spans="1:38" s="43" customFormat="1" ht="15" x14ac:dyDescent="0.25">
      <c r="A28" s="53" t="s">
        <v>2</v>
      </c>
      <c r="B28" s="54"/>
      <c r="C28" s="83"/>
      <c r="D28" s="83"/>
      <c r="E28" s="83"/>
      <c r="F28" s="83"/>
      <c r="G28" s="45"/>
      <c r="H28" s="100">
        <f>SUM(C28:F28)</f>
        <v>0</v>
      </c>
      <c r="I28" s="120" t="str">
        <f t="shared" si="3"/>
        <v>0,00%</v>
      </c>
      <c r="J28" s="115"/>
    </row>
    <row r="29" spans="1:38" s="43" customFormat="1" ht="15" x14ac:dyDescent="0.25">
      <c r="A29" s="53" t="s">
        <v>7</v>
      </c>
      <c r="B29" s="54"/>
      <c r="C29" s="83"/>
      <c r="D29" s="83"/>
      <c r="E29" s="83"/>
      <c r="F29" s="83"/>
      <c r="G29" s="45"/>
      <c r="H29" s="100">
        <f>SUM(C29:F29)</f>
        <v>0</v>
      </c>
      <c r="I29" s="120" t="str">
        <f t="shared" si="3"/>
        <v>0,00%</v>
      </c>
      <c r="J29" s="115"/>
    </row>
    <row r="30" spans="1:38" s="43" customFormat="1" ht="15.75" thickBot="1" x14ac:dyDescent="0.3">
      <c r="A30" s="55" t="s">
        <v>10</v>
      </c>
      <c r="B30" s="56"/>
      <c r="C30" s="83"/>
      <c r="D30" s="83"/>
      <c r="E30" s="83"/>
      <c r="F30" s="83"/>
      <c r="G30" s="45"/>
      <c r="H30" s="101">
        <f>SUM(C30:F30)</f>
        <v>0</v>
      </c>
      <c r="I30" s="121" t="str">
        <f t="shared" si="3"/>
        <v>0,00%</v>
      </c>
      <c r="J30" s="115"/>
    </row>
    <row r="31" spans="1:38" s="43" customFormat="1" ht="15.75" thickBot="1" x14ac:dyDescent="0.3">
      <c r="A31" s="57" t="s">
        <v>48</v>
      </c>
      <c r="B31" s="58"/>
      <c r="C31" s="86">
        <f>SUM(C26:C30)</f>
        <v>0</v>
      </c>
      <c r="D31" s="86">
        <f>SUM(D26:D30)</f>
        <v>0</v>
      </c>
      <c r="E31" s="86">
        <f>SUM(E26:E30)</f>
        <v>0</v>
      </c>
      <c r="F31" s="86">
        <f>SUM(F26:F30)</f>
        <v>0</v>
      </c>
      <c r="G31" s="45"/>
      <c r="H31" s="86">
        <f>SUM(H26:H30)</f>
        <v>0</v>
      </c>
      <c r="I31" s="118" t="str">
        <f t="shared" si="3"/>
        <v>0,00%</v>
      </c>
      <c r="J31" s="115"/>
    </row>
    <row r="32" spans="1:38" s="43" customFormat="1" ht="15.75" thickBot="1" x14ac:dyDescent="0.25">
      <c r="A32" s="59"/>
      <c r="B32" s="59"/>
      <c r="C32" s="45"/>
      <c r="D32" s="45"/>
      <c r="E32" s="45"/>
      <c r="F32" s="45"/>
      <c r="G32" s="45"/>
      <c r="H32" s="45"/>
      <c r="I32" s="116"/>
      <c r="J32" s="115"/>
    </row>
    <row r="33" spans="1:26" s="43" customFormat="1" ht="15.75" thickBot="1" x14ac:dyDescent="0.3">
      <c r="A33" s="60" t="s">
        <v>49</v>
      </c>
      <c r="B33" s="60"/>
      <c r="C33" s="86">
        <f>C21-C31</f>
        <v>0</v>
      </c>
      <c r="D33" s="86">
        <f>D21-D31</f>
        <v>0</v>
      </c>
      <c r="E33" s="86">
        <f>E21-E31</f>
        <v>0</v>
      </c>
      <c r="F33" s="86">
        <f>F21-F31</f>
        <v>0</v>
      </c>
      <c r="G33" s="45"/>
      <c r="H33" s="86">
        <f>H21-H31</f>
        <v>0</v>
      </c>
      <c r="I33" s="116"/>
      <c r="J33" s="115"/>
    </row>
    <row r="34" spans="1:26" s="43" customFormat="1" ht="15" x14ac:dyDescent="0.25">
      <c r="A34" s="61"/>
      <c r="B34" s="61"/>
      <c r="C34" s="62"/>
      <c r="D34" s="62"/>
      <c r="E34" s="62"/>
      <c r="F34" s="62"/>
      <c r="G34" s="63"/>
      <c r="H34" s="62"/>
      <c r="I34" s="45"/>
      <c r="J34" s="46"/>
    </row>
    <row r="35" spans="1:26" s="43" customFormat="1" ht="15" x14ac:dyDescent="0.25">
      <c r="A35" s="61"/>
      <c r="B35" s="61"/>
      <c r="C35" s="62"/>
      <c r="D35" s="62"/>
      <c r="E35" s="62"/>
      <c r="F35" s="62"/>
      <c r="G35" s="63"/>
      <c r="H35" s="62"/>
      <c r="I35" s="45"/>
      <c r="J35" s="46"/>
    </row>
    <row r="36" spans="1:26" s="43" customFormat="1" ht="15" x14ac:dyDescent="0.2">
      <c r="A36" s="59"/>
      <c r="B36" s="59"/>
      <c r="C36" s="45"/>
      <c r="D36" s="45"/>
      <c r="E36" s="45"/>
      <c r="F36" s="45"/>
      <c r="G36" s="45"/>
      <c r="H36" s="45"/>
      <c r="I36" s="45"/>
      <c r="J36" s="46"/>
    </row>
    <row r="37" spans="1:26" ht="15" x14ac:dyDescent="0.25">
      <c r="A37" s="13" t="s">
        <v>50</v>
      </c>
      <c r="B37" s="14"/>
      <c r="C37" s="15"/>
      <c r="D37" s="15"/>
      <c r="E37" s="15"/>
      <c r="F37" s="15"/>
      <c r="G37" s="15"/>
      <c r="H37" s="15"/>
      <c r="J37" s="64"/>
    </row>
    <row r="38" spans="1:26" ht="13.5" thickBot="1" x14ac:dyDescent="0.25">
      <c r="B38" s="15"/>
      <c r="C38" s="15"/>
      <c r="D38" s="15"/>
      <c r="E38" s="15"/>
      <c r="F38" s="15"/>
      <c r="G38" s="15"/>
      <c r="H38" s="15"/>
      <c r="J38" s="64"/>
      <c r="K38" s="258"/>
      <c r="L38" s="258"/>
      <c r="M38" s="258"/>
      <c r="N38" s="258"/>
      <c r="O38" s="258"/>
      <c r="P38" s="258"/>
      <c r="Q38" s="258"/>
      <c r="R38" s="258"/>
      <c r="S38" s="258"/>
      <c r="T38" s="258"/>
      <c r="U38" s="258"/>
      <c r="V38" s="258"/>
      <c r="W38" s="258"/>
      <c r="X38" s="258"/>
      <c r="Y38" s="258"/>
      <c r="Z38" s="258"/>
    </row>
    <row r="39" spans="1:26" ht="13.5" thickBot="1" x14ac:dyDescent="0.25">
      <c r="A39" s="287" t="s">
        <v>51</v>
      </c>
      <c r="B39" s="291"/>
      <c r="C39" s="65" t="s">
        <v>31</v>
      </c>
      <c r="D39" s="17" t="s">
        <v>32</v>
      </c>
      <c r="E39" s="17" t="s">
        <v>33</v>
      </c>
      <c r="F39" s="17" t="s">
        <v>34</v>
      </c>
      <c r="G39" s="18"/>
      <c r="H39" s="285" t="s">
        <v>71</v>
      </c>
      <c r="I39" s="285" t="s">
        <v>52</v>
      </c>
      <c r="J39" s="64"/>
      <c r="K39" s="258"/>
      <c r="L39" s="258"/>
      <c r="M39" s="258"/>
      <c r="N39" s="258"/>
      <c r="O39" s="258"/>
      <c r="P39" s="258"/>
      <c r="Q39" s="258"/>
      <c r="R39" s="258"/>
      <c r="S39" s="258"/>
      <c r="T39" s="258"/>
      <c r="U39" s="258"/>
      <c r="V39" s="258"/>
      <c r="W39" s="258"/>
      <c r="X39" s="258"/>
      <c r="Y39" s="258"/>
      <c r="Z39" s="258"/>
    </row>
    <row r="40" spans="1:26" ht="18" customHeight="1" thickBot="1" x14ac:dyDescent="0.25">
      <c r="A40" s="292"/>
      <c r="B40" s="293"/>
      <c r="C40" s="113" t="s">
        <v>36</v>
      </c>
      <c r="D40" s="113" t="s">
        <v>36</v>
      </c>
      <c r="E40" s="113" t="s">
        <v>36</v>
      </c>
      <c r="F40" s="113" t="s">
        <v>36</v>
      </c>
      <c r="G40" s="20"/>
      <c r="H40" s="286"/>
      <c r="I40" s="286"/>
      <c r="J40" s="64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</row>
    <row r="41" spans="1:26" ht="16.5" thickBot="1" x14ac:dyDescent="0.3">
      <c r="A41" s="66" t="s">
        <v>0</v>
      </c>
      <c r="B41" s="67" t="s">
        <v>53</v>
      </c>
      <c r="C41" s="83"/>
      <c r="D41" s="83"/>
      <c r="E41" s="83"/>
      <c r="F41" s="83"/>
      <c r="G41" s="24"/>
      <c r="H41" s="102">
        <f t="shared" ref="H41:H58" si="4">SUM(C41:F41)</f>
        <v>0</v>
      </c>
      <c r="I41" s="106" t="str">
        <f>IF(ISERROR(H41/$H$59),"0,00%",(H41/$H$59))</f>
        <v>0,00%</v>
      </c>
      <c r="J41" s="64"/>
      <c r="K41" s="258" t="s">
        <v>173</v>
      </c>
      <c r="L41" s="258" t="s">
        <v>174</v>
      </c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</row>
    <row r="42" spans="1:26" ht="15.75" x14ac:dyDescent="0.25">
      <c r="A42" s="51" t="s">
        <v>1</v>
      </c>
      <c r="B42" s="68" t="s">
        <v>54</v>
      </c>
      <c r="C42" s="99">
        <f>SUM(C43:C51)</f>
        <v>0</v>
      </c>
      <c r="D42" s="99">
        <f>SUM(D43:D51)</f>
        <v>0</v>
      </c>
      <c r="E42" s="99">
        <f>SUM(E43:E51)</f>
        <v>0</v>
      </c>
      <c r="F42" s="99">
        <f>SUM(F43:F51)</f>
        <v>0</v>
      </c>
      <c r="G42" s="24"/>
      <c r="H42" s="91">
        <f t="shared" si="4"/>
        <v>0</v>
      </c>
      <c r="I42" s="96" t="str">
        <f>IF(ISERROR(H42/$H$59),"0,00%",(H42/$H$59))</f>
        <v>0,00%</v>
      </c>
      <c r="J42" s="64"/>
      <c r="K42" s="258" t="s">
        <v>175</v>
      </c>
      <c r="L42" s="258" t="s">
        <v>176</v>
      </c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</row>
    <row r="43" spans="1:26" ht="15.75" x14ac:dyDescent="0.25">
      <c r="A43" s="69" t="s">
        <v>5</v>
      </c>
      <c r="B43" s="263" t="s">
        <v>12</v>
      </c>
      <c r="C43" s="111"/>
      <c r="D43" s="111"/>
      <c r="E43" s="111"/>
      <c r="F43" s="111"/>
      <c r="G43" s="24"/>
      <c r="H43" s="88">
        <f t="shared" si="4"/>
        <v>0</v>
      </c>
      <c r="I43" s="106"/>
      <c r="J43" s="64"/>
      <c r="K43" s="258"/>
      <c r="L43" s="259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</row>
    <row r="44" spans="1:26" ht="15.75" x14ac:dyDescent="0.25">
      <c r="A44" s="69" t="s">
        <v>6</v>
      </c>
      <c r="B44" s="263" t="s">
        <v>55</v>
      </c>
      <c r="C44" s="111"/>
      <c r="D44" s="111"/>
      <c r="E44" s="111"/>
      <c r="F44" s="111"/>
      <c r="G44" s="24"/>
      <c r="H44" s="88">
        <f t="shared" si="4"/>
        <v>0</v>
      </c>
      <c r="I44" s="106"/>
      <c r="J44" s="64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</row>
    <row r="45" spans="1:26" ht="15.75" x14ac:dyDescent="0.25">
      <c r="A45" s="69" t="s">
        <v>13</v>
      </c>
      <c r="B45" s="263" t="s">
        <v>56</v>
      </c>
      <c r="C45" s="111"/>
      <c r="D45" s="111"/>
      <c r="E45" s="111"/>
      <c r="F45" s="111"/>
      <c r="G45" s="24"/>
      <c r="H45" s="88">
        <f t="shared" si="4"/>
        <v>0</v>
      </c>
      <c r="I45" s="106"/>
      <c r="J45" s="64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</row>
    <row r="46" spans="1:26" ht="15.75" x14ac:dyDescent="0.25">
      <c r="A46" s="69" t="s">
        <v>14</v>
      </c>
      <c r="B46" s="263" t="s">
        <v>57</v>
      </c>
      <c r="C46" s="111"/>
      <c r="D46" s="111"/>
      <c r="E46" s="111"/>
      <c r="F46" s="111"/>
      <c r="G46" s="24"/>
      <c r="H46" s="88">
        <f t="shared" si="4"/>
        <v>0</v>
      </c>
      <c r="I46" s="106"/>
      <c r="J46" s="64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</row>
    <row r="47" spans="1:26" ht="15.75" x14ac:dyDescent="0.25">
      <c r="A47" s="69" t="s">
        <v>15</v>
      </c>
      <c r="B47" s="263" t="s">
        <v>16</v>
      </c>
      <c r="C47" s="111"/>
      <c r="D47" s="111"/>
      <c r="E47" s="111"/>
      <c r="F47" s="111"/>
      <c r="G47" s="24"/>
      <c r="H47" s="88">
        <f t="shared" si="4"/>
        <v>0</v>
      </c>
      <c r="I47" s="106"/>
      <c r="J47" s="64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</row>
    <row r="48" spans="1:26" ht="15.75" x14ac:dyDescent="0.25">
      <c r="A48" s="69" t="s">
        <v>17</v>
      </c>
      <c r="B48" s="263" t="s">
        <v>58</v>
      </c>
      <c r="C48" s="111"/>
      <c r="D48" s="111"/>
      <c r="E48" s="111"/>
      <c r="F48" s="111"/>
      <c r="G48" s="24"/>
      <c r="H48" s="88">
        <f t="shared" si="4"/>
        <v>0</v>
      </c>
      <c r="I48" s="106"/>
      <c r="J48" s="64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</row>
    <row r="49" spans="1:26" ht="15.75" x14ac:dyDescent="0.25">
      <c r="A49" s="69" t="s">
        <v>18</v>
      </c>
      <c r="B49" s="263" t="s">
        <v>59</v>
      </c>
      <c r="C49" s="111"/>
      <c r="D49" s="111"/>
      <c r="E49" s="111"/>
      <c r="F49" s="111"/>
      <c r="G49" s="24"/>
      <c r="H49" s="88">
        <f t="shared" si="4"/>
        <v>0</v>
      </c>
      <c r="I49" s="106"/>
      <c r="J49" s="64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</row>
    <row r="50" spans="1:26" ht="15.75" x14ac:dyDescent="0.25">
      <c r="A50" s="70" t="s">
        <v>19</v>
      </c>
      <c r="B50" s="264" t="s">
        <v>20</v>
      </c>
      <c r="C50" s="111"/>
      <c r="D50" s="111"/>
      <c r="E50" s="111"/>
      <c r="F50" s="111"/>
      <c r="G50" s="24"/>
      <c r="H50" s="88">
        <f t="shared" si="4"/>
        <v>0</v>
      </c>
      <c r="I50" s="106"/>
      <c r="J50" s="64"/>
      <c r="K50" s="258"/>
      <c r="L50" s="258"/>
      <c r="M50" s="258"/>
      <c r="N50" s="258"/>
      <c r="O50" s="258"/>
      <c r="P50" s="258"/>
      <c r="Q50" s="258"/>
      <c r="R50" s="258"/>
      <c r="S50" s="258"/>
      <c r="T50" s="258"/>
      <c r="U50" s="258"/>
      <c r="V50" s="258"/>
      <c r="W50" s="258"/>
      <c r="X50" s="258"/>
      <c r="Y50" s="258"/>
      <c r="Z50" s="258"/>
    </row>
    <row r="51" spans="1:26" ht="16.5" thickBot="1" x14ac:dyDescent="0.3">
      <c r="A51" s="71" t="s">
        <v>60</v>
      </c>
      <c r="B51" s="257" t="s">
        <v>61</v>
      </c>
      <c r="C51" s="111"/>
      <c r="D51" s="111"/>
      <c r="E51" s="111"/>
      <c r="F51" s="111"/>
      <c r="G51" s="24"/>
      <c r="H51" s="88">
        <f t="shared" si="4"/>
        <v>0</v>
      </c>
      <c r="I51" s="106"/>
      <c r="J51" s="64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</row>
    <row r="52" spans="1:26" ht="16.5" thickBot="1" x14ac:dyDescent="0.3">
      <c r="A52" s="72" t="s">
        <v>70</v>
      </c>
      <c r="B52" s="80"/>
      <c r="C52" s="86">
        <f>C41+C42</f>
        <v>0</v>
      </c>
      <c r="D52" s="86">
        <f>D41+D42</f>
        <v>0</v>
      </c>
      <c r="E52" s="86">
        <f>E41+E42</f>
        <v>0</v>
      </c>
      <c r="F52" s="86">
        <f>F41+F42</f>
        <v>0</v>
      </c>
      <c r="G52" s="24"/>
      <c r="H52" s="90">
        <f>H41+H42</f>
        <v>0</v>
      </c>
      <c r="I52" s="92" t="str">
        <f>IF(ISERROR(H52/$H$59),"0,00%",(H52/$H$59))</f>
        <v>0,00%</v>
      </c>
      <c r="J52" s="73" t="str">
        <f>IF(I52&gt;55%,"Attention! Quota","")</f>
        <v>Attention! Quota</v>
      </c>
      <c r="K52" s="259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</row>
    <row r="53" spans="1:26" ht="15.75" x14ac:dyDescent="0.25">
      <c r="A53" s="51" t="s">
        <v>2</v>
      </c>
      <c r="B53" s="68" t="s">
        <v>62</v>
      </c>
      <c r="C53" s="99">
        <f>SUM(C54:C55)</f>
        <v>0</v>
      </c>
      <c r="D53" s="99">
        <f>SUM(D54:D55)</f>
        <v>0</v>
      </c>
      <c r="E53" s="99">
        <f>SUM(E54:E55)</f>
        <v>0</v>
      </c>
      <c r="F53" s="99">
        <f>SUM(F54:F55)</f>
        <v>0</v>
      </c>
      <c r="G53" s="24"/>
      <c r="H53" s="91">
        <f>SUM(C53:F53)</f>
        <v>0</v>
      </c>
      <c r="I53" s="96" t="str">
        <f>IF(ISERROR(H53/$H$59),"0,00%",(H53/$H$59))</f>
        <v>0,00%</v>
      </c>
      <c r="J53" s="74" t="str">
        <f>IF(I53&lt;5%,"Attention! Quota","")</f>
        <v/>
      </c>
      <c r="K53" s="258" t="s">
        <v>171</v>
      </c>
      <c r="L53" s="258" t="s">
        <v>177</v>
      </c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</row>
    <row r="54" spans="1:26" ht="15" x14ac:dyDescent="0.2">
      <c r="A54" s="75" t="s">
        <v>3</v>
      </c>
      <c r="B54" s="265" t="s">
        <v>63</v>
      </c>
      <c r="C54" s="111"/>
      <c r="D54" s="111"/>
      <c r="E54" s="111"/>
      <c r="F54" s="111"/>
      <c r="G54" s="28"/>
      <c r="H54" s="88">
        <f>SUM(C54:F54)</f>
        <v>0</v>
      </c>
      <c r="I54" s="107"/>
      <c r="J54" s="64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</row>
    <row r="55" spans="1:26" ht="15.75" thickBot="1" x14ac:dyDescent="0.25">
      <c r="A55" s="76" t="s">
        <v>4</v>
      </c>
      <c r="B55" s="256" t="s">
        <v>172</v>
      </c>
      <c r="C55" s="111"/>
      <c r="D55" s="111"/>
      <c r="E55" s="111"/>
      <c r="F55" s="111"/>
      <c r="G55" s="28"/>
      <c r="H55" s="103">
        <f>SUM(C55:F55)</f>
        <v>0</v>
      </c>
      <c r="I55" s="108"/>
      <c r="J55" s="64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</row>
    <row r="56" spans="1:26" ht="15.75" x14ac:dyDescent="0.25">
      <c r="A56" s="51" t="s">
        <v>7</v>
      </c>
      <c r="B56" s="68" t="s">
        <v>64</v>
      </c>
      <c r="C56" s="99">
        <f>SUM(C57:C58)</f>
        <v>0</v>
      </c>
      <c r="D56" s="99">
        <f>SUM(D57:D58)</f>
        <v>0</v>
      </c>
      <c r="E56" s="99">
        <f>SUM(E57:E58)</f>
        <v>0</v>
      </c>
      <c r="F56" s="99">
        <f>SUM(F57:F58)</f>
        <v>0</v>
      </c>
      <c r="G56" s="77"/>
      <c r="H56" s="91">
        <f t="shared" si="4"/>
        <v>0</v>
      </c>
      <c r="I56" s="96" t="str">
        <f>IF(ISERROR(H56/$H$59),"0,00%",(H56/$H$59))</f>
        <v>0,00%</v>
      </c>
      <c r="J56" s="64"/>
      <c r="K56" s="258" t="s">
        <v>178</v>
      </c>
      <c r="L56" s="258" t="s">
        <v>179</v>
      </c>
      <c r="M56" s="266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</row>
    <row r="57" spans="1:26" ht="15" x14ac:dyDescent="0.2">
      <c r="A57" s="78" t="s">
        <v>8</v>
      </c>
      <c r="B57" s="263" t="s">
        <v>65</v>
      </c>
      <c r="C57" s="111"/>
      <c r="D57" s="111"/>
      <c r="E57" s="111"/>
      <c r="F57" s="111"/>
      <c r="G57" s="28"/>
      <c r="H57" s="104">
        <f t="shared" si="4"/>
        <v>0</v>
      </c>
      <c r="I57" s="109"/>
      <c r="K57" s="258" t="s">
        <v>180</v>
      </c>
      <c r="L57" s="258" t="s">
        <v>181</v>
      </c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</row>
    <row r="58" spans="1:26" ht="15.75" thickBot="1" x14ac:dyDescent="0.25">
      <c r="A58" s="79" t="s">
        <v>9</v>
      </c>
      <c r="B58" s="257" t="s">
        <v>185</v>
      </c>
      <c r="C58" s="111"/>
      <c r="D58" s="111"/>
      <c r="E58" s="111"/>
      <c r="F58" s="111"/>
      <c r="G58" s="28"/>
      <c r="H58" s="89">
        <f t="shared" si="4"/>
        <v>0</v>
      </c>
      <c r="I58" s="110"/>
      <c r="J58" s="73"/>
      <c r="K58" s="258" t="s">
        <v>182</v>
      </c>
      <c r="L58" s="258" t="s">
        <v>183</v>
      </c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</row>
    <row r="59" spans="1:26" ht="16.5" thickBot="1" x14ac:dyDescent="0.3">
      <c r="A59" s="39" t="s">
        <v>51</v>
      </c>
      <c r="B59" s="80"/>
      <c r="C59" s="86">
        <f>C52+C56+C53</f>
        <v>0</v>
      </c>
      <c r="D59" s="86">
        <f>D52+D56+D53</f>
        <v>0</v>
      </c>
      <c r="E59" s="86">
        <f>E52+E56+E53</f>
        <v>0</v>
      </c>
      <c r="F59" s="86">
        <f>F52+F56+F53</f>
        <v>0</v>
      </c>
      <c r="G59" s="41"/>
      <c r="H59" s="105">
        <f>H52+H56+H53</f>
        <v>0</v>
      </c>
      <c r="I59" s="96">
        <f>I52+I56+I53</f>
        <v>0</v>
      </c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</row>
    <row r="60" spans="1:26" ht="13.5" thickBot="1" x14ac:dyDescent="0.25">
      <c r="G60" s="43"/>
      <c r="K60" s="258"/>
      <c r="L60" s="258"/>
      <c r="M60" s="258"/>
      <c r="N60" s="258"/>
      <c r="O60" s="258"/>
      <c r="P60" s="258"/>
      <c r="Q60" s="258"/>
      <c r="R60" s="258"/>
      <c r="S60" s="258"/>
      <c r="T60" s="258"/>
      <c r="U60" s="258"/>
      <c r="V60" s="258"/>
      <c r="W60" s="258"/>
      <c r="X60" s="258"/>
      <c r="Y60" s="258"/>
      <c r="Z60" s="258"/>
    </row>
    <row r="61" spans="1:26" ht="15.75" thickBot="1" x14ac:dyDescent="0.3">
      <c r="A61" s="60" t="s">
        <v>66</v>
      </c>
      <c r="B61" s="60"/>
      <c r="C61" s="86">
        <f>C21-C59</f>
        <v>0</v>
      </c>
      <c r="D61" s="86">
        <f>D21-D59</f>
        <v>0</v>
      </c>
      <c r="E61" s="86">
        <f>E21-E59</f>
        <v>0</v>
      </c>
      <c r="F61" s="86">
        <f>F21-F59</f>
        <v>0</v>
      </c>
      <c r="G61" s="43"/>
      <c r="H61" s="86">
        <f>H21-H59</f>
        <v>0</v>
      </c>
      <c r="K61" s="258"/>
      <c r="L61" s="258" t="s">
        <v>184</v>
      </c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</row>
  </sheetData>
  <mergeCells count="10">
    <mergeCell ref="A1:I1"/>
    <mergeCell ref="I39:I40"/>
    <mergeCell ref="H5:H6"/>
    <mergeCell ref="A5:B6"/>
    <mergeCell ref="A39:B40"/>
    <mergeCell ref="H39:H40"/>
    <mergeCell ref="A23:B24"/>
    <mergeCell ref="H23:H24"/>
    <mergeCell ref="I5:I6"/>
    <mergeCell ref="I23:I24"/>
  </mergeCells>
  <phoneticPr fontId="3" type="noConversion"/>
  <pageMargins left="0.39370078740157483" right="0.23622047244094491" top="0.98425196850393704" bottom="0.98425196850393704" header="0.51181102362204722" footer="0.51181102362204722"/>
  <pageSetup paperSize="9" scale="78" orientation="portrait" r:id="rId1"/>
  <headerFooter alignWithMargins="0">
    <oddHeader>&amp;RCentre Plan K1</oddHeader>
    <oddFooter>&amp;LCOMET 4. CALL
&amp;A&amp;C&amp;P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68"/>
  <sheetViews>
    <sheetView zoomScale="90" zoomScaleNormal="90" zoomScaleSheetLayoutView="100" workbookViewId="0">
      <selection activeCell="I72" sqref="I72"/>
    </sheetView>
  </sheetViews>
  <sheetFormatPr baseColWidth="10" defaultRowHeight="12.75" x14ac:dyDescent="0.2"/>
  <cols>
    <col min="1" max="1" width="18.5703125" style="241" customWidth="1"/>
    <col min="2" max="2" width="54.5703125" customWidth="1"/>
    <col min="3" max="5" width="8.28515625" customWidth="1"/>
    <col min="6" max="6" width="12.42578125" customWidth="1"/>
    <col min="7" max="8" width="10.28515625" customWidth="1"/>
    <col min="9" max="10" width="12.140625" customWidth="1"/>
    <col min="11" max="12" width="12.7109375" customWidth="1"/>
    <col min="13" max="13" width="13.5703125" customWidth="1"/>
    <col min="14" max="14" width="13.42578125" style="242" customWidth="1"/>
  </cols>
  <sheetData>
    <row r="1" spans="1:14" ht="13.5" customHeight="1" x14ac:dyDescent="0.2">
      <c r="A1" s="296"/>
      <c r="B1" s="297"/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</row>
    <row r="2" spans="1:14" s="123" customFormat="1" ht="13.5" customHeight="1" x14ac:dyDescent="0.2">
      <c r="A2" s="296"/>
      <c r="B2" s="297"/>
      <c r="C2" s="297"/>
      <c r="D2" s="297"/>
      <c r="E2" s="297"/>
      <c r="F2" s="297"/>
      <c r="G2" s="297"/>
      <c r="H2" s="297"/>
      <c r="I2" s="297"/>
      <c r="J2" s="297"/>
      <c r="K2" s="297"/>
      <c r="L2" s="297"/>
      <c r="M2" s="297"/>
      <c r="N2" s="297"/>
    </row>
    <row r="3" spans="1:14" s="123" customFormat="1" ht="13.5" customHeight="1" thickBot="1" x14ac:dyDescent="0.25">
      <c r="A3" s="298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</row>
    <row r="4" spans="1:14" ht="30" customHeight="1" x14ac:dyDescent="0.2">
      <c r="A4" s="300" t="s">
        <v>84</v>
      </c>
      <c r="B4" s="301"/>
      <c r="C4" s="304" t="s">
        <v>85</v>
      </c>
      <c r="D4" s="305"/>
      <c r="E4" s="306" t="s">
        <v>86</v>
      </c>
      <c r="F4" s="133" t="s">
        <v>87</v>
      </c>
      <c r="G4" s="304" t="s">
        <v>88</v>
      </c>
      <c r="H4" s="305"/>
      <c r="I4" s="304" t="s">
        <v>89</v>
      </c>
      <c r="J4" s="305"/>
      <c r="K4" s="304" t="s">
        <v>90</v>
      </c>
      <c r="L4" s="308"/>
      <c r="M4" s="309"/>
      <c r="N4" s="134"/>
    </row>
    <row r="5" spans="1:14" s="132" customFormat="1" ht="30" customHeight="1" thickBot="1" x14ac:dyDescent="0.25">
      <c r="A5" s="302"/>
      <c r="B5" s="303"/>
      <c r="C5" s="135" t="s">
        <v>91</v>
      </c>
      <c r="D5" s="136" t="s">
        <v>92</v>
      </c>
      <c r="E5" s="307"/>
      <c r="F5" s="137" t="s">
        <v>93</v>
      </c>
      <c r="G5" s="135" t="s">
        <v>94</v>
      </c>
      <c r="H5" s="136" t="s">
        <v>95</v>
      </c>
      <c r="I5" s="135" t="s">
        <v>96</v>
      </c>
      <c r="J5" s="136" t="s">
        <v>97</v>
      </c>
      <c r="K5" s="135" t="s">
        <v>98</v>
      </c>
      <c r="L5" s="138" t="s">
        <v>99</v>
      </c>
      <c r="M5" s="253" t="s">
        <v>100</v>
      </c>
      <c r="N5" s="139" t="s">
        <v>101</v>
      </c>
    </row>
    <row r="6" spans="1:14" ht="18" customHeight="1" thickBot="1" x14ac:dyDescent="0.3">
      <c r="A6" s="140" t="s">
        <v>102</v>
      </c>
      <c r="B6" s="141">
        <f>SUM(C6:D6)</f>
        <v>0</v>
      </c>
      <c r="C6" s="142">
        <f>COUNTA(C7:C16)</f>
        <v>0</v>
      </c>
      <c r="D6" s="143">
        <f>COUNTA(D7:D16)</f>
        <v>0</v>
      </c>
      <c r="E6" s="143"/>
      <c r="F6" s="144">
        <f>SUM(F7:F16)</f>
        <v>0</v>
      </c>
      <c r="G6" s="145"/>
      <c r="H6" s="146"/>
      <c r="I6" s="147"/>
      <c r="J6" s="148"/>
      <c r="K6" s="144"/>
      <c r="L6" s="149"/>
      <c r="M6" s="247"/>
      <c r="N6" s="243"/>
    </row>
    <row r="7" spans="1:14" ht="18" customHeight="1" x14ac:dyDescent="0.2">
      <c r="A7" s="150" t="s">
        <v>103</v>
      </c>
      <c r="B7" s="151" t="s">
        <v>104</v>
      </c>
      <c r="C7" s="152"/>
      <c r="D7" s="153"/>
      <c r="E7" s="154"/>
      <c r="F7" s="155"/>
      <c r="G7" s="156"/>
      <c r="H7" s="157"/>
      <c r="I7" s="158"/>
      <c r="J7" s="159"/>
      <c r="K7" s="160"/>
      <c r="L7" s="161"/>
      <c r="M7" s="248"/>
      <c r="N7" s="244">
        <f t="shared" ref="N7:N16" si="0">SUM(K7:M7)</f>
        <v>0</v>
      </c>
    </row>
    <row r="8" spans="1:14" ht="18" customHeight="1" x14ac:dyDescent="0.2">
      <c r="A8" s="162" t="s">
        <v>105</v>
      </c>
      <c r="B8" s="151" t="s">
        <v>104</v>
      </c>
      <c r="C8" s="152"/>
      <c r="D8" s="153"/>
      <c r="E8" s="154"/>
      <c r="F8" s="155"/>
      <c r="G8" s="156"/>
      <c r="H8" s="157"/>
      <c r="I8" s="158"/>
      <c r="J8" s="159"/>
      <c r="K8" s="160"/>
      <c r="L8" s="161"/>
      <c r="M8" s="248"/>
      <c r="N8" s="244">
        <f t="shared" si="0"/>
        <v>0</v>
      </c>
    </row>
    <row r="9" spans="1:14" ht="18" customHeight="1" x14ac:dyDescent="0.2">
      <c r="A9" s="162" t="s">
        <v>106</v>
      </c>
      <c r="B9" s="151" t="s">
        <v>104</v>
      </c>
      <c r="C9" s="152"/>
      <c r="D9" s="153"/>
      <c r="E9" s="154"/>
      <c r="F9" s="155"/>
      <c r="G9" s="156"/>
      <c r="H9" s="157"/>
      <c r="I9" s="158"/>
      <c r="J9" s="159"/>
      <c r="K9" s="160"/>
      <c r="L9" s="161"/>
      <c r="M9" s="248"/>
      <c r="N9" s="244">
        <f t="shared" si="0"/>
        <v>0</v>
      </c>
    </row>
    <row r="10" spans="1:14" ht="18" customHeight="1" x14ac:dyDescent="0.2">
      <c r="A10" s="162" t="s">
        <v>107</v>
      </c>
      <c r="B10" s="151" t="s">
        <v>104</v>
      </c>
      <c r="C10" s="152"/>
      <c r="D10" s="153"/>
      <c r="E10" s="154"/>
      <c r="F10" s="155"/>
      <c r="G10" s="156"/>
      <c r="H10" s="157"/>
      <c r="I10" s="158"/>
      <c r="J10" s="159"/>
      <c r="K10" s="160"/>
      <c r="L10" s="161"/>
      <c r="M10" s="248"/>
      <c r="N10" s="244">
        <f t="shared" si="0"/>
        <v>0</v>
      </c>
    </row>
    <row r="11" spans="1:14" ht="18" customHeight="1" x14ac:dyDescent="0.2">
      <c r="A11" s="162" t="s">
        <v>108</v>
      </c>
      <c r="B11" s="163" t="s">
        <v>104</v>
      </c>
      <c r="C11" s="152"/>
      <c r="D11" s="153"/>
      <c r="E11" s="154"/>
      <c r="F11" s="155"/>
      <c r="G11" s="156"/>
      <c r="H11" s="157"/>
      <c r="I11" s="158"/>
      <c r="J11" s="159"/>
      <c r="K11" s="160"/>
      <c r="L11" s="161"/>
      <c r="M11" s="248"/>
      <c r="N11" s="244">
        <f t="shared" si="0"/>
        <v>0</v>
      </c>
    </row>
    <row r="12" spans="1:14" ht="18" customHeight="1" x14ac:dyDescent="0.2">
      <c r="A12" s="162" t="s">
        <v>109</v>
      </c>
      <c r="B12" s="151" t="s">
        <v>104</v>
      </c>
      <c r="C12" s="152"/>
      <c r="D12" s="153"/>
      <c r="E12" s="154"/>
      <c r="F12" s="155"/>
      <c r="G12" s="156"/>
      <c r="H12" s="157"/>
      <c r="I12" s="158"/>
      <c r="J12" s="159"/>
      <c r="K12" s="160"/>
      <c r="L12" s="161"/>
      <c r="M12" s="248"/>
      <c r="N12" s="244">
        <f t="shared" si="0"/>
        <v>0</v>
      </c>
    </row>
    <row r="13" spans="1:14" ht="18" customHeight="1" x14ac:dyDescent="0.2">
      <c r="A13" s="162" t="s">
        <v>110</v>
      </c>
      <c r="B13" s="151" t="s">
        <v>104</v>
      </c>
      <c r="C13" s="152"/>
      <c r="D13" s="153"/>
      <c r="E13" s="154"/>
      <c r="F13" s="155"/>
      <c r="G13" s="156"/>
      <c r="H13" s="157"/>
      <c r="I13" s="158"/>
      <c r="J13" s="159"/>
      <c r="K13" s="160"/>
      <c r="L13" s="161"/>
      <c r="M13" s="248"/>
      <c r="N13" s="244">
        <f t="shared" si="0"/>
        <v>0</v>
      </c>
    </row>
    <row r="14" spans="1:14" ht="18" customHeight="1" x14ac:dyDescent="0.2">
      <c r="A14" s="162" t="s">
        <v>111</v>
      </c>
      <c r="B14" s="151" t="s">
        <v>104</v>
      </c>
      <c r="C14" s="164"/>
      <c r="D14" s="165"/>
      <c r="E14" s="166"/>
      <c r="F14" s="167"/>
      <c r="G14" s="168"/>
      <c r="H14" s="169"/>
      <c r="I14" s="170"/>
      <c r="J14" s="171"/>
      <c r="K14" s="172"/>
      <c r="L14" s="173"/>
      <c r="M14" s="249"/>
      <c r="N14" s="244">
        <f t="shared" si="0"/>
        <v>0</v>
      </c>
    </row>
    <row r="15" spans="1:14" ht="18" customHeight="1" x14ac:dyDescent="0.2">
      <c r="A15" s="162" t="s">
        <v>112</v>
      </c>
      <c r="B15" s="151" t="s">
        <v>104</v>
      </c>
      <c r="C15" s="164"/>
      <c r="D15" s="165"/>
      <c r="E15" s="166"/>
      <c r="F15" s="167"/>
      <c r="G15" s="168"/>
      <c r="H15" s="169"/>
      <c r="I15" s="170"/>
      <c r="J15" s="171"/>
      <c r="K15" s="172"/>
      <c r="L15" s="173"/>
      <c r="M15" s="249"/>
      <c r="N15" s="244">
        <f t="shared" si="0"/>
        <v>0</v>
      </c>
    </row>
    <row r="16" spans="1:14" ht="18" customHeight="1" thickBot="1" x14ac:dyDescent="0.25">
      <c r="A16" s="174" t="s">
        <v>113</v>
      </c>
      <c r="B16" s="151" t="s">
        <v>104</v>
      </c>
      <c r="C16" s="175"/>
      <c r="D16" s="176"/>
      <c r="E16" s="177"/>
      <c r="F16" s="178"/>
      <c r="G16" s="179"/>
      <c r="H16" s="180"/>
      <c r="I16" s="181"/>
      <c r="J16" s="182"/>
      <c r="K16" s="183"/>
      <c r="L16" s="184"/>
      <c r="M16" s="250"/>
      <c r="N16" s="244">
        <f t="shared" si="0"/>
        <v>0</v>
      </c>
    </row>
    <row r="17" spans="1:14" ht="18" customHeight="1" thickBot="1" x14ac:dyDescent="0.3">
      <c r="A17" s="185" t="s">
        <v>114</v>
      </c>
      <c r="B17" s="141">
        <f>SUM(C17:D17)</f>
        <v>0</v>
      </c>
      <c r="C17" s="186">
        <f>COUNTA(C18:C27)</f>
        <v>0</v>
      </c>
      <c r="D17" s="187">
        <f>COUNTA(D18:D27)</f>
        <v>0</v>
      </c>
      <c r="E17" s="187"/>
      <c r="F17" s="188">
        <f>SUM(F18:F27)</f>
        <v>0</v>
      </c>
      <c r="G17" s="189"/>
      <c r="H17" s="190"/>
      <c r="I17" s="191"/>
      <c r="J17" s="192"/>
      <c r="K17" s="188"/>
      <c r="L17" s="193"/>
      <c r="M17" s="247"/>
      <c r="N17" s="245"/>
    </row>
    <row r="18" spans="1:14" ht="18" customHeight="1" x14ac:dyDescent="0.2">
      <c r="A18" s="194" t="s">
        <v>115</v>
      </c>
      <c r="B18" s="195" t="s">
        <v>104</v>
      </c>
      <c r="C18" s="152"/>
      <c r="D18" s="153"/>
      <c r="E18" s="196"/>
      <c r="F18" s="155"/>
      <c r="G18" s="156"/>
      <c r="H18" s="157"/>
      <c r="I18" s="158"/>
      <c r="J18" s="159"/>
      <c r="K18" s="160"/>
      <c r="L18" s="161"/>
      <c r="M18" s="248"/>
      <c r="N18" s="244">
        <f t="shared" ref="N18:N27" si="1">SUM(K18:M18)</f>
        <v>0</v>
      </c>
    </row>
    <row r="19" spans="1:14" ht="18" customHeight="1" x14ac:dyDescent="0.2">
      <c r="A19" s="194" t="s">
        <v>116</v>
      </c>
      <c r="B19" s="195" t="s">
        <v>104</v>
      </c>
      <c r="C19" s="164"/>
      <c r="D19" s="165"/>
      <c r="E19" s="197"/>
      <c r="F19" s="167"/>
      <c r="G19" s="168"/>
      <c r="H19" s="169"/>
      <c r="I19" s="170"/>
      <c r="J19" s="171"/>
      <c r="K19" s="160"/>
      <c r="L19" s="161"/>
      <c r="M19" s="248"/>
      <c r="N19" s="244">
        <f t="shared" si="1"/>
        <v>0</v>
      </c>
    </row>
    <row r="20" spans="1:14" ht="18" customHeight="1" x14ac:dyDescent="0.2">
      <c r="A20" s="194" t="s">
        <v>117</v>
      </c>
      <c r="B20" s="195" t="s">
        <v>104</v>
      </c>
      <c r="C20" s="164"/>
      <c r="D20" s="165"/>
      <c r="E20" s="197"/>
      <c r="F20" s="167"/>
      <c r="G20" s="168"/>
      <c r="H20" s="169"/>
      <c r="I20" s="170"/>
      <c r="J20" s="171"/>
      <c r="K20" s="160"/>
      <c r="L20" s="161"/>
      <c r="M20" s="248"/>
      <c r="N20" s="244">
        <f t="shared" si="1"/>
        <v>0</v>
      </c>
    </row>
    <row r="21" spans="1:14" ht="18" customHeight="1" x14ac:dyDescent="0.2">
      <c r="A21" s="194" t="s">
        <v>118</v>
      </c>
      <c r="B21" s="195" t="s">
        <v>104</v>
      </c>
      <c r="C21" s="152"/>
      <c r="D21" s="153"/>
      <c r="E21" s="196"/>
      <c r="F21" s="155"/>
      <c r="G21" s="156"/>
      <c r="H21" s="157"/>
      <c r="I21" s="158"/>
      <c r="J21" s="159"/>
      <c r="K21" s="160"/>
      <c r="L21" s="161"/>
      <c r="M21" s="248"/>
      <c r="N21" s="244">
        <f t="shared" si="1"/>
        <v>0</v>
      </c>
    </row>
    <row r="22" spans="1:14" ht="18" customHeight="1" x14ac:dyDescent="0.2">
      <c r="A22" s="194" t="s">
        <v>119</v>
      </c>
      <c r="B22" s="195" t="s">
        <v>104</v>
      </c>
      <c r="C22" s="152"/>
      <c r="D22" s="153"/>
      <c r="E22" s="196"/>
      <c r="F22" s="155"/>
      <c r="G22" s="156"/>
      <c r="H22" s="157"/>
      <c r="I22" s="158"/>
      <c r="J22" s="159"/>
      <c r="K22" s="160"/>
      <c r="L22" s="161"/>
      <c r="M22" s="248"/>
      <c r="N22" s="244">
        <f t="shared" si="1"/>
        <v>0</v>
      </c>
    </row>
    <row r="23" spans="1:14" ht="18" customHeight="1" x14ac:dyDescent="0.2">
      <c r="A23" s="194" t="s">
        <v>120</v>
      </c>
      <c r="B23" s="195" t="s">
        <v>104</v>
      </c>
      <c r="C23" s="152"/>
      <c r="D23" s="153"/>
      <c r="E23" s="196"/>
      <c r="F23" s="155"/>
      <c r="G23" s="156"/>
      <c r="H23" s="157"/>
      <c r="I23" s="158"/>
      <c r="J23" s="159"/>
      <c r="K23" s="160"/>
      <c r="L23" s="161"/>
      <c r="M23" s="248"/>
      <c r="N23" s="244">
        <f t="shared" si="1"/>
        <v>0</v>
      </c>
    </row>
    <row r="24" spans="1:14" ht="18" customHeight="1" x14ac:dyDescent="0.2">
      <c r="A24" s="194" t="s">
        <v>121</v>
      </c>
      <c r="B24" s="195" t="s">
        <v>104</v>
      </c>
      <c r="C24" s="152"/>
      <c r="D24" s="153"/>
      <c r="E24" s="196"/>
      <c r="F24" s="155"/>
      <c r="G24" s="156"/>
      <c r="H24" s="157"/>
      <c r="I24" s="158"/>
      <c r="J24" s="159"/>
      <c r="K24" s="160"/>
      <c r="L24" s="161"/>
      <c r="M24" s="248"/>
      <c r="N24" s="244">
        <f t="shared" si="1"/>
        <v>0</v>
      </c>
    </row>
    <row r="25" spans="1:14" ht="18" customHeight="1" x14ac:dyDescent="0.2">
      <c r="A25" s="194" t="s">
        <v>122</v>
      </c>
      <c r="B25" s="195" t="s">
        <v>104</v>
      </c>
      <c r="C25" s="164"/>
      <c r="D25" s="165"/>
      <c r="E25" s="197"/>
      <c r="F25" s="167"/>
      <c r="G25" s="168"/>
      <c r="H25" s="169"/>
      <c r="I25" s="170"/>
      <c r="J25" s="171"/>
      <c r="K25" s="172"/>
      <c r="L25" s="173"/>
      <c r="M25" s="249"/>
      <c r="N25" s="244">
        <f t="shared" si="1"/>
        <v>0</v>
      </c>
    </row>
    <row r="26" spans="1:14" ht="18" customHeight="1" x14ac:dyDescent="0.2">
      <c r="A26" s="194" t="s">
        <v>123</v>
      </c>
      <c r="B26" s="195" t="s">
        <v>104</v>
      </c>
      <c r="C26" s="164"/>
      <c r="D26" s="165"/>
      <c r="E26" s="197"/>
      <c r="F26" s="167"/>
      <c r="G26" s="168"/>
      <c r="H26" s="169"/>
      <c r="I26" s="170"/>
      <c r="J26" s="171"/>
      <c r="K26" s="172"/>
      <c r="L26" s="173"/>
      <c r="M26" s="249"/>
      <c r="N26" s="244">
        <f t="shared" si="1"/>
        <v>0</v>
      </c>
    </row>
    <row r="27" spans="1:14" ht="18" customHeight="1" thickBot="1" x14ac:dyDescent="0.25">
      <c r="A27" s="194" t="s">
        <v>124</v>
      </c>
      <c r="B27" s="195" t="s">
        <v>104</v>
      </c>
      <c r="C27" s="175"/>
      <c r="D27" s="176"/>
      <c r="E27" s="198"/>
      <c r="F27" s="178"/>
      <c r="G27" s="179"/>
      <c r="H27" s="180"/>
      <c r="I27" s="181"/>
      <c r="J27" s="182"/>
      <c r="K27" s="183"/>
      <c r="L27" s="184"/>
      <c r="M27" s="250"/>
      <c r="N27" s="244">
        <f t="shared" si="1"/>
        <v>0</v>
      </c>
    </row>
    <row r="28" spans="1:14" ht="18" customHeight="1" thickBot="1" x14ac:dyDescent="0.3">
      <c r="A28" s="199" t="s">
        <v>125</v>
      </c>
      <c r="B28" s="200">
        <f>SUM(C28:D28)</f>
        <v>0</v>
      </c>
      <c r="C28" s="201">
        <f>COUNTA(C29:C38)</f>
        <v>0</v>
      </c>
      <c r="D28" s="187">
        <f>COUNTA(D29:D38)</f>
        <v>0</v>
      </c>
      <c r="E28" s="187"/>
      <c r="F28" s="188">
        <f>SUM(F29:F38)</f>
        <v>0</v>
      </c>
      <c r="G28" s="189"/>
      <c r="H28" s="190"/>
      <c r="I28" s="191"/>
      <c r="J28" s="192"/>
      <c r="K28" s="188"/>
      <c r="L28" s="193"/>
      <c r="M28" s="247"/>
      <c r="N28" s="245"/>
    </row>
    <row r="29" spans="1:14" ht="18" customHeight="1" x14ac:dyDescent="0.2">
      <c r="A29" s="194" t="s">
        <v>126</v>
      </c>
      <c r="B29" s="195" t="s">
        <v>104</v>
      </c>
      <c r="C29" s="152"/>
      <c r="D29" s="153"/>
      <c r="E29" s="196"/>
      <c r="F29" s="155"/>
      <c r="G29" s="202"/>
      <c r="H29" s="203"/>
      <c r="I29" s="158"/>
      <c r="J29" s="159"/>
      <c r="K29" s="160"/>
      <c r="L29" s="161"/>
      <c r="M29" s="248"/>
      <c r="N29" s="244">
        <f t="shared" ref="N29:N38" si="2">SUM(K29:M29)</f>
        <v>0</v>
      </c>
    </row>
    <row r="30" spans="1:14" ht="18" customHeight="1" x14ac:dyDescent="0.2">
      <c r="A30" s="194" t="s">
        <v>127</v>
      </c>
      <c r="B30" s="195" t="s">
        <v>104</v>
      </c>
      <c r="C30" s="164"/>
      <c r="D30" s="165"/>
      <c r="E30" s="197"/>
      <c r="F30" s="167"/>
      <c r="G30" s="168"/>
      <c r="H30" s="169"/>
      <c r="I30" s="170"/>
      <c r="J30" s="171"/>
      <c r="K30" s="160"/>
      <c r="L30" s="161"/>
      <c r="M30" s="248"/>
      <c r="N30" s="244">
        <f t="shared" si="2"/>
        <v>0</v>
      </c>
    </row>
    <row r="31" spans="1:14" ht="18" customHeight="1" x14ac:dyDescent="0.2">
      <c r="A31" s="194" t="s">
        <v>128</v>
      </c>
      <c r="B31" s="195" t="s">
        <v>104</v>
      </c>
      <c r="C31" s="164"/>
      <c r="D31" s="165"/>
      <c r="E31" s="197"/>
      <c r="F31" s="167"/>
      <c r="G31" s="168"/>
      <c r="H31" s="169"/>
      <c r="I31" s="170"/>
      <c r="J31" s="171"/>
      <c r="K31" s="160"/>
      <c r="L31" s="161"/>
      <c r="M31" s="248"/>
      <c r="N31" s="244">
        <f t="shared" si="2"/>
        <v>0</v>
      </c>
    </row>
    <row r="32" spans="1:14" ht="18" customHeight="1" x14ac:dyDescent="0.2">
      <c r="A32" s="194" t="s">
        <v>129</v>
      </c>
      <c r="B32" s="195" t="s">
        <v>104</v>
      </c>
      <c r="C32" s="152"/>
      <c r="D32" s="153"/>
      <c r="E32" s="196"/>
      <c r="F32" s="155"/>
      <c r="G32" s="156"/>
      <c r="H32" s="157"/>
      <c r="I32" s="158"/>
      <c r="J32" s="159"/>
      <c r="K32" s="160"/>
      <c r="L32" s="161"/>
      <c r="M32" s="248"/>
      <c r="N32" s="244">
        <f t="shared" si="2"/>
        <v>0</v>
      </c>
    </row>
    <row r="33" spans="1:14" ht="18" customHeight="1" x14ac:dyDescent="0.2">
      <c r="A33" s="194" t="s">
        <v>130</v>
      </c>
      <c r="B33" s="195" t="s">
        <v>104</v>
      </c>
      <c r="C33" s="152"/>
      <c r="D33" s="153"/>
      <c r="E33" s="196"/>
      <c r="F33" s="155"/>
      <c r="G33" s="156"/>
      <c r="H33" s="157"/>
      <c r="I33" s="158"/>
      <c r="J33" s="159"/>
      <c r="K33" s="160"/>
      <c r="L33" s="161"/>
      <c r="M33" s="248"/>
      <c r="N33" s="244">
        <f t="shared" si="2"/>
        <v>0</v>
      </c>
    </row>
    <row r="34" spans="1:14" ht="18" customHeight="1" x14ac:dyDescent="0.2">
      <c r="A34" s="194" t="s">
        <v>131</v>
      </c>
      <c r="B34" s="195" t="s">
        <v>104</v>
      </c>
      <c r="C34" s="152"/>
      <c r="D34" s="153"/>
      <c r="E34" s="196"/>
      <c r="F34" s="155"/>
      <c r="G34" s="156"/>
      <c r="H34" s="157"/>
      <c r="I34" s="158"/>
      <c r="J34" s="159"/>
      <c r="K34" s="160"/>
      <c r="L34" s="161"/>
      <c r="M34" s="248"/>
      <c r="N34" s="244">
        <f t="shared" si="2"/>
        <v>0</v>
      </c>
    </row>
    <row r="35" spans="1:14" ht="18" customHeight="1" x14ac:dyDescent="0.2">
      <c r="A35" s="194" t="s">
        <v>132</v>
      </c>
      <c r="B35" s="195" t="s">
        <v>104</v>
      </c>
      <c r="C35" s="152"/>
      <c r="D35" s="153"/>
      <c r="E35" s="196"/>
      <c r="F35" s="155"/>
      <c r="G35" s="156"/>
      <c r="H35" s="157"/>
      <c r="I35" s="158"/>
      <c r="J35" s="159"/>
      <c r="K35" s="160"/>
      <c r="L35" s="161"/>
      <c r="M35" s="248"/>
      <c r="N35" s="244">
        <f t="shared" si="2"/>
        <v>0</v>
      </c>
    </row>
    <row r="36" spans="1:14" ht="18" customHeight="1" x14ac:dyDescent="0.2">
      <c r="A36" s="194" t="s">
        <v>133</v>
      </c>
      <c r="B36" s="195" t="s">
        <v>104</v>
      </c>
      <c r="C36" s="164"/>
      <c r="D36" s="165"/>
      <c r="E36" s="197"/>
      <c r="F36" s="167"/>
      <c r="G36" s="168"/>
      <c r="H36" s="169"/>
      <c r="I36" s="170"/>
      <c r="J36" s="171"/>
      <c r="K36" s="172"/>
      <c r="L36" s="173"/>
      <c r="M36" s="249"/>
      <c r="N36" s="244">
        <f t="shared" si="2"/>
        <v>0</v>
      </c>
    </row>
    <row r="37" spans="1:14" ht="18" customHeight="1" x14ac:dyDescent="0.2">
      <c r="A37" s="194" t="s">
        <v>134</v>
      </c>
      <c r="B37" s="195" t="s">
        <v>104</v>
      </c>
      <c r="C37" s="164"/>
      <c r="D37" s="165"/>
      <c r="E37" s="197"/>
      <c r="F37" s="167"/>
      <c r="G37" s="168"/>
      <c r="H37" s="169"/>
      <c r="I37" s="170"/>
      <c r="J37" s="171"/>
      <c r="K37" s="172"/>
      <c r="L37" s="173"/>
      <c r="M37" s="249"/>
      <c r="N37" s="244">
        <f t="shared" si="2"/>
        <v>0</v>
      </c>
    </row>
    <row r="38" spans="1:14" ht="18" customHeight="1" thickBot="1" x14ac:dyDescent="0.25">
      <c r="A38" s="194" t="s">
        <v>135</v>
      </c>
      <c r="B38" s="195" t="s">
        <v>104</v>
      </c>
      <c r="C38" s="175"/>
      <c r="D38" s="176"/>
      <c r="E38" s="198"/>
      <c r="F38" s="178"/>
      <c r="G38" s="179"/>
      <c r="H38" s="180"/>
      <c r="I38" s="181"/>
      <c r="J38" s="182"/>
      <c r="K38" s="183"/>
      <c r="L38" s="184"/>
      <c r="M38" s="250"/>
      <c r="N38" s="244">
        <f t="shared" si="2"/>
        <v>0</v>
      </c>
    </row>
    <row r="39" spans="1:14" ht="18" customHeight="1" thickBot="1" x14ac:dyDescent="0.3">
      <c r="A39" s="199" t="s">
        <v>136</v>
      </c>
      <c r="B39" s="200">
        <f>SUM(C39:D39)</f>
        <v>0</v>
      </c>
      <c r="C39" s="201">
        <f>COUNTA(C40:C49)</f>
        <v>0</v>
      </c>
      <c r="D39" s="187">
        <f>COUNTA(D40:D49)</f>
        <v>0</v>
      </c>
      <c r="E39" s="187"/>
      <c r="F39" s="188">
        <f>SUM(F40:F49)</f>
        <v>0</v>
      </c>
      <c r="G39" s="189"/>
      <c r="H39" s="190"/>
      <c r="I39" s="191"/>
      <c r="J39" s="192"/>
      <c r="K39" s="188"/>
      <c r="L39" s="193"/>
      <c r="M39" s="247"/>
      <c r="N39" s="245"/>
    </row>
    <row r="40" spans="1:14" ht="18" customHeight="1" x14ac:dyDescent="0.2">
      <c r="A40" s="194" t="s">
        <v>137</v>
      </c>
      <c r="B40" s="195" t="s">
        <v>104</v>
      </c>
      <c r="C40" s="152"/>
      <c r="D40" s="153"/>
      <c r="E40" s="196"/>
      <c r="F40" s="155"/>
      <c r="G40" s="202"/>
      <c r="H40" s="203"/>
      <c r="I40" s="158"/>
      <c r="J40" s="159"/>
      <c r="K40" s="160"/>
      <c r="L40" s="161"/>
      <c r="M40" s="248"/>
      <c r="N40" s="244">
        <f t="shared" ref="N40:N49" si="3">SUM(K40:M40)</f>
        <v>0</v>
      </c>
    </row>
    <row r="41" spans="1:14" ht="18" customHeight="1" x14ac:dyDescent="0.2">
      <c r="A41" s="194" t="s">
        <v>138</v>
      </c>
      <c r="B41" s="195" t="s">
        <v>104</v>
      </c>
      <c r="C41" s="164"/>
      <c r="D41" s="165"/>
      <c r="E41" s="197"/>
      <c r="F41" s="167"/>
      <c r="G41" s="168"/>
      <c r="H41" s="169"/>
      <c r="I41" s="170"/>
      <c r="J41" s="171"/>
      <c r="K41" s="160"/>
      <c r="L41" s="161"/>
      <c r="M41" s="248"/>
      <c r="N41" s="244">
        <f t="shared" si="3"/>
        <v>0</v>
      </c>
    </row>
    <row r="42" spans="1:14" ht="18" customHeight="1" x14ac:dyDescent="0.2">
      <c r="A42" s="194" t="s">
        <v>139</v>
      </c>
      <c r="B42" s="195" t="s">
        <v>104</v>
      </c>
      <c r="C42" s="164"/>
      <c r="D42" s="165"/>
      <c r="E42" s="197"/>
      <c r="F42" s="167"/>
      <c r="G42" s="168"/>
      <c r="H42" s="169"/>
      <c r="I42" s="170"/>
      <c r="J42" s="171"/>
      <c r="K42" s="160"/>
      <c r="L42" s="161"/>
      <c r="M42" s="248"/>
      <c r="N42" s="244">
        <f t="shared" si="3"/>
        <v>0</v>
      </c>
    </row>
    <row r="43" spans="1:14" ht="18" customHeight="1" x14ac:dyDescent="0.2">
      <c r="A43" s="194" t="s">
        <v>140</v>
      </c>
      <c r="B43" s="195" t="s">
        <v>104</v>
      </c>
      <c r="C43" s="152"/>
      <c r="D43" s="153"/>
      <c r="E43" s="196"/>
      <c r="F43" s="155"/>
      <c r="G43" s="156"/>
      <c r="H43" s="157"/>
      <c r="I43" s="158"/>
      <c r="J43" s="159"/>
      <c r="K43" s="160"/>
      <c r="L43" s="161"/>
      <c r="M43" s="248"/>
      <c r="N43" s="244">
        <f t="shared" si="3"/>
        <v>0</v>
      </c>
    </row>
    <row r="44" spans="1:14" ht="18" customHeight="1" x14ac:dyDescent="0.2">
      <c r="A44" s="194" t="s">
        <v>141</v>
      </c>
      <c r="B44" s="195" t="s">
        <v>104</v>
      </c>
      <c r="C44" s="152"/>
      <c r="D44" s="153"/>
      <c r="E44" s="196"/>
      <c r="F44" s="155"/>
      <c r="G44" s="156"/>
      <c r="H44" s="157"/>
      <c r="I44" s="158"/>
      <c r="J44" s="159"/>
      <c r="K44" s="160"/>
      <c r="L44" s="161"/>
      <c r="M44" s="248"/>
      <c r="N44" s="244">
        <f t="shared" si="3"/>
        <v>0</v>
      </c>
    </row>
    <row r="45" spans="1:14" ht="18" customHeight="1" x14ac:dyDescent="0.2">
      <c r="A45" s="194" t="s">
        <v>142</v>
      </c>
      <c r="B45" s="195" t="s">
        <v>104</v>
      </c>
      <c r="C45" s="152"/>
      <c r="D45" s="153"/>
      <c r="E45" s="196"/>
      <c r="F45" s="155"/>
      <c r="G45" s="156"/>
      <c r="H45" s="157"/>
      <c r="I45" s="158"/>
      <c r="J45" s="159"/>
      <c r="K45" s="160"/>
      <c r="L45" s="161"/>
      <c r="M45" s="248"/>
      <c r="N45" s="244">
        <f t="shared" si="3"/>
        <v>0</v>
      </c>
    </row>
    <row r="46" spans="1:14" ht="18" customHeight="1" x14ac:dyDescent="0.2">
      <c r="A46" s="194" t="s">
        <v>143</v>
      </c>
      <c r="B46" s="195" t="s">
        <v>104</v>
      </c>
      <c r="C46" s="152"/>
      <c r="D46" s="153"/>
      <c r="E46" s="196"/>
      <c r="F46" s="155"/>
      <c r="G46" s="156"/>
      <c r="H46" s="157"/>
      <c r="I46" s="158"/>
      <c r="J46" s="159"/>
      <c r="K46" s="160"/>
      <c r="L46" s="161"/>
      <c r="M46" s="248"/>
      <c r="N46" s="244">
        <f t="shared" si="3"/>
        <v>0</v>
      </c>
    </row>
    <row r="47" spans="1:14" ht="18" customHeight="1" x14ac:dyDescent="0.2">
      <c r="A47" s="194" t="s">
        <v>144</v>
      </c>
      <c r="B47" s="195" t="s">
        <v>104</v>
      </c>
      <c r="C47" s="164"/>
      <c r="D47" s="165"/>
      <c r="E47" s="197"/>
      <c r="F47" s="167"/>
      <c r="G47" s="168"/>
      <c r="H47" s="169"/>
      <c r="I47" s="170"/>
      <c r="J47" s="171"/>
      <c r="K47" s="172"/>
      <c r="L47" s="173"/>
      <c r="M47" s="249"/>
      <c r="N47" s="244">
        <f t="shared" si="3"/>
        <v>0</v>
      </c>
    </row>
    <row r="48" spans="1:14" ht="18" customHeight="1" x14ac:dyDescent="0.2">
      <c r="A48" s="194" t="s">
        <v>145</v>
      </c>
      <c r="B48" s="195" t="s">
        <v>104</v>
      </c>
      <c r="C48" s="164"/>
      <c r="D48" s="165"/>
      <c r="E48" s="197"/>
      <c r="F48" s="167"/>
      <c r="G48" s="168"/>
      <c r="H48" s="169"/>
      <c r="I48" s="170"/>
      <c r="J48" s="171"/>
      <c r="K48" s="172"/>
      <c r="L48" s="173"/>
      <c r="M48" s="249"/>
      <c r="N48" s="244">
        <f t="shared" si="3"/>
        <v>0</v>
      </c>
    </row>
    <row r="49" spans="1:14" ht="18" customHeight="1" thickBot="1" x14ac:dyDescent="0.25">
      <c r="A49" s="194" t="s">
        <v>146</v>
      </c>
      <c r="B49" s="204" t="s">
        <v>104</v>
      </c>
      <c r="C49" s="164"/>
      <c r="D49" s="165"/>
      <c r="E49" s="197"/>
      <c r="F49" s="167"/>
      <c r="G49" s="168"/>
      <c r="H49" s="169"/>
      <c r="I49" s="170"/>
      <c r="J49" s="171"/>
      <c r="K49" s="172"/>
      <c r="L49" s="173"/>
      <c r="M49" s="249"/>
      <c r="N49" s="244">
        <f t="shared" si="3"/>
        <v>0</v>
      </c>
    </row>
    <row r="50" spans="1:14" ht="18" customHeight="1" thickBot="1" x14ac:dyDescent="0.3">
      <c r="A50" s="199" t="s">
        <v>147</v>
      </c>
      <c r="B50" s="205">
        <f>SUM(C50:D50)</f>
        <v>0</v>
      </c>
      <c r="C50" s="142">
        <f>COUNTA(C51:C60)</f>
        <v>0</v>
      </c>
      <c r="D50" s="143">
        <f>COUNTA(D51:D60)</f>
        <v>0</v>
      </c>
      <c r="E50" s="143"/>
      <c r="F50" s="144">
        <f>SUM(F51:F60)</f>
        <v>0</v>
      </c>
      <c r="G50" s="145"/>
      <c r="H50" s="146"/>
      <c r="I50" s="147"/>
      <c r="J50" s="148"/>
      <c r="K50" s="144"/>
      <c r="L50" s="149"/>
      <c r="M50" s="251"/>
      <c r="N50" s="245"/>
    </row>
    <row r="51" spans="1:14" ht="18" customHeight="1" x14ac:dyDescent="0.2">
      <c r="A51" s="194" t="s">
        <v>148</v>
      </c>
      <c r="B51" s="195" t="s">
        <v>104</v>
      </c>
      <c r="C51" s="152"/>
      <c r="D51" s="153"/>
      <c r="E51" s="196"/>
      <c r="F51" s="155"/>
      <c r="G51" s="202"/>
      <c r="H51" s="203"/>
      <c r="I51" s="158"/>
      <c r="J51" s="159"/>
      <c r="K51" s="160"/>
      <c r="L51" s="161"/>
      <c r="M51" s="248"/>
      <c r="N51" s="244">
        <f t="shared" ref="N51:N60" si="4">SUM(K51:M51)</f>
        <v>0</v>
      </c>
    </row>
    <row r="52" spans="1:14" ht="18" customHeight="1" x14ac:dyDescent="0.2">
      <c r="A52" s="194" t="s">
        <v>149</v>
      </c>
      <c r="B52" s="195" t="s">
        <v>104</v>
      </c>
      <c r="C52" s="164"/>
      <c r="D52" s="165"/>
      <c r="E52" s="197"/>
      <c r="F52" s="167"/>
      <c r="G52" s="168"/>
      <c r="H52" s="169"/>
      <c r="I52" s="170"/>
      <c r="J52" s="171"/>
      <c r="K52" s="160"/>
      <c r="L52" s="161"/>
      <c r="M52" s="248"/>
      <c r="N52" s="244">
        <f t="shared" si="4"/>
        <v>0</v>
      </c>
    </row>
    <row r="53" spans="1:14" ht="18" customHeight="1" x14ac:dyDescent="0.2">
      <c r="A53" s="194" t="s">
        <v>150</v>
      </c>
      <c r="B53" s="195" t="s">
        <v>104</v>
      </c>
      <c r="C53" s="164"/>
      <c r="D53" s="165"/>
      <c r="E53" s="197"/>
      <c r="F53" s="167"/>
      <c r="G53" s="168"/>
      <c r="H53" s="169"/>
      <c r="I53" s="170"/>
      <c r="J53" s="171"/>
      <c r="K53" s="160"/>
      <c r="L53" s="161"/>
      <c r="M53" s="248"/>
      <c r="N53" s="244">
        <f t="shared" si="4"/>
        <v>0</v>
      </c>
    </row>
    <row r="54" spans="1:14" ht="18" customHeight="1" x14ac:dyDescent="0.2">
      <c r="A54" s="194" t="s">
        <v>151</v>
      </c>
      <c r="B54" s="195" t="s">
        <v>104</v>
      </c>
      <c r="C54" s="152"/>
      <c r="D54" s="153"/>
      <c r="E54" s="196"/>
      <c r="F54" s="155"/>
      <c r="G54" s="156"/>
      <c r="H54" s="157"/>
      <c r="I54" s="158"/>
      <c r="J54" s="159"/>
      <c r="K54" s="160"/>
      <c r="L54" s="161"/>
      <c r="M54" s="248"/>
      <c r="N54" s="244">
        <f t="shared" si="4"/>
        <v>0</v>
      </c>
    </row>
    <row r="55" spans="1:14" ht="18" customHeight="1" x14ac:dyDescent="0.2">
      <c r="A55" s="194" t="s">
        <v>152</v>
      </c>
      <c r="B55" s="195" t="s">
        <v>104</v>
      </c>
      <c r="C55" s="152"/>
      <c r="D55" s="153"/>
      <c r="E55" s="196"/>
      <c r="F55" s="155"/>
      <c r="G55" s="156"/>
      <c r="H55" s="157"/>
      <c r="I55" s="158"/>
      <c r="J55" s="159"/>
      <c r="K55" s="160"/>
      <c r="L55" s="161"/>
      <c r="M55" s="248"/>
      <c r="N55" s="244">
        <f t="shared" si="4"/>
        <v>0</v>
      </c>
    </row>
    <row r="56" spans="1:14" ht="18" customHeight="1" x14ac:dyDescent="0.2">
      <c r="A56" s="194" t="s">
        <v>153</v>
      </c>
      <c r="B56" s="195" t="s">
        <v>104</v>
      </c>
      <c r="C56" s="152"/>
      <c r="D56" s="153"/>
      <c r="E56" s="196"/>
      <c r="F56" s="155"/>
      <c r="G56" s="156"/>
      <c r="H56" s="157"/>
      <c r="I56" s="158"/>
      <c r="J56" s="159"/>
      <c r="K56" s="160"/>
      <c r="L56" s="161"/>
      <c r="M56" s="248"/>
      <c r="N56" s="244">
        <f t="shared" si="4"/>
        <v>0</v>
      </c>
    </row>
    <row r="57" spans="1:14" ht="18" customHeight="1" x14ac:dyDescent="0.2">
      <c r="A57" s="194" t="s">
        <v>154</v>
      </c>
      <c r="B57" s="195" t="s">
        <v>104</v>
      </c>
      <c r="C57" s="152"/>
      <c r="D57" s="153"/>
      <c r="E57" s="196"/>
      <c r="F57" s="155"/>
      <c r="G57" s="156"/>
      <c r="H57" s="157"/>
      <c r="I57" s="158"/>
      <c r="J57" s="159"/>
      <c r="K57" s="160"/>
      <c r="L57" s="161"/>
      <c r="M57" s="248"/>
      <c r="N57" s="244">
        <f t="shared" si="4"/>
        <v>0</v>
      </c>
    </row>
    <row r="58" spans="1:14" ht="18" customHeight="1" x14ac:dyDescent="0.2">
      <c r="A58" s="194" t="s">
        <v>155</v>
      </c>
      <c r="B58" s="195" t="s">
        <v>104</v>
      </c>
      <c r="C58" s="164"/>
      <c r="D58" s="165"/>
      <c r="E58" s="197"/>
      <c r="F58" s="167"/>
      <c r="G58" s="168"/>
      <c r="H58" s="169"/>
      <c r="I58" s="170"/>
      <c r="J58" s="171"/>
      <c r="K58" s="172"/>
      <c r="L58" s="173"/>
      <c r="M58" s="249"/>
      <c r="N58" s="244">
        <f t="shared" si="4"/>
        <v>0</v>
      </c>
    </row>
    <row r="59" spans="1:14" ht="18" customHeight="1" x14ac:dyDescent="0.2">
      <c r="A59" s="194" t="s">
        <v>156</v>
      </c>
      <c r="B59" s="195" t="s">
        <v>104</v>
      </c>
      <c r="C59" s="164"/>
      <c r="D59" s="165"/>
      <c r="E59" s="197"/>
      <c r="F59" s="167"/>
      <c r="G59" s="168"/>
      <c r="H59" s="169"/>
      <c r="I59" s="170"/>
      <c r="J59" s="171"/>
      <c r="K59" s="172"/>
      <c r="L59" s="173"/>
      <c r="M59" s="249"/>
      <c r="N59" s="244">
        <f t="shared" si="4"/>
        <v>0</v>
      </c>
    </row>
    <row r="60" spans="1:14" ht="18" customHeight="1" thickBot="1" x14ac:dyDescent="0.25">
      <c r="A60" s="194" t="s">
        <v>157</v>
      </c>
      <c r="B60" s="195" t="s">
        <v>104</v>
      </c>
      <c r="C60" s="175"/>
      <c r="D60" s="176"/>
      <c r="E60" s="198"/>
      <c r="F60" s="178"/>
      <c r="G60" s="179"/>
      <c r="H60" s="180"/>
      <c r="I60" s="181"/>
      <c r="J60" s="182"/>
      <c r="K60" s="183"/>
      <c r="L60" s="184"/>
      <c r="M60" s="250"/>
      <c r="N60" s="244">
        <f t="shared" si="4"/>
        <v>0</v>
      </c>
    </row>
    <row r="61" spans="1:14" ht="18" customHeight="1" thickBot="1" x14ac:dyDescent="0.3">
      <c r="A61" s="206" t="s">
        <v>48</v>
      </c>
      <c r="B61" s="207"/>
      <c r="C61" s="208">
        <f>C28+C17+C6+C39+C50</f>
        <v>0</v>
      </c>
      <c r="D61" s="209">
        <f>D28+D17+D6+D39+D50</f>
        <v>0</v>
      </c>
      <c r="E61" s="209"/>
      <c r="F61" s="210">
        <f>F28+F17+F6+F39+F50</f>
        <v>0</v>
      </c>
      <c r="G61" s="211"/>
      <c r="H61" s="212"/>
      <c r="I61" s="213"/>
      <c r="J61" s="214"/>
      <c r="K61" s="215"/>
      <c r="L61" s="216"/>
      <c r="M61" s="252"/>
      <c r="N61" s="246"/>
    </row>
    <row r="62" spans="1:14" ht="15" thickBot="1" x14ac:dyDescent="0.25">
      <c r="A62" s="217"/>
      <c r="B62" s="218"/>
      <c r="C62" s="218"/>
      <c r="D62" s="218"/>
      <c r="E62" s="218"/>
      <c r="F62" s="218"/>
      <c r="G62" s="218"/>
      <c r="H62" s="218"/>
      <c r="I62" s="218"/>
      <c r="J62" s="218"/>
      <c r="K62" s="218"/>
      <c r="L62" s="218"/>
      <c r="M62" s="221"/>
      <c r="N62" s="219"/>
    </row>
    <row r="63" spans="1:14" ht="27.75" customHeight="1" thickBot="1" x14ac:dyDescent="0.3">
      <c r="A63" s="220" t="s">
        <v>158</v>
      </c>
      <c r="B63" s="218"/>
      <c r="C63" s="218"/>
      <c r="D63" s="218"/>
      <c r="E63" s="218"/>
      <c r="F63" s="221"/>
      <c r="G63" s="222"/>
      <c r="H63" s="222"/>
      <c r="I63" s="221"/>
      <c r="J63" s="221"/>
      <c r="K63" s="223" t="s">
        <v>159</v>
      </c>
      <c r="L63" s="218"/>
      <c r="M63" s="10"/>
      <c r="N63" s="219"/>
    </row>
    <row r="64" spans="1:14" ht="15.75" thickBot="1" x14ac:dyDescent="0.3">
      <c r="A64" s="224" t="s">
        <v>91</v>
      </c>
      <c r="B64" s="225" t="s">
        <v>160</v>
      </c>
      <c r="C64" s="226"/>
      <c r="D64" s="218"/>
      <c r="E64" s="218"/>
      <c r="F64" s="10"/>
      <c r="G64" s="227"/>
      <c r="H64" s="227"/>
      <c r="I64" s="228"/>
      <c r="J64" s="229" t="s">
        <v>187</v>
      </c>
      <c r="K64" s="230"/>
      <c r="L64" s="218"/>
      <c r="M64" s="10"/>
      <c r="N64" s="219"/>
    </row>
    <row r="65" spans="1:14" ht="15.75" thickBot="1" x14ac:dyDescent="0.3">
      <c r="A65" s="231" t="s">
        <v>92</v>
      </c>
      <c r="B65" s="232" t="s">
        <v>161</v>
      </c>
      <c r="C65" s="233"/>
      <c r="D65" s="218"/>
      <c r="E65" s="218"/>
      <c r="F65" s="10"/>
      <c r="G65" s="227"/>
      <c r="H65" s="267"/>
      <c r="I65" s="268"/>
      <c r="J65" s="269" t="s">
        <v>188</v>
      </c>
      <c r="K65" s="234"/>
      <c r="L65" s="218"/>
      <c r="M65" s="218"/>
      <c r="N65" s="219"/>
    </row>
    <row r="66" spans="1:14" ht="18.75" thickBot="1" x14ac:dyDescent="0.3">
      <c r="A66" s="231" t="s">
        <v>162</v>
      </c>
      <c r="B66" s="232" t="s">
        <v>163</v>
      </c>
      <c r="C66" s="233"/>
      <c r="D66" s="218"/>
      <c r="E66" s="218"/>
      <c r="F66" s="218"/>
      <c r="G66" s="218"/>
      <c r="H66" s="218"/>
      <c r="I66" s="123"/>
      <c r="J66" s="235" t="s">
        <v>186</v>
      </c>
      <c r="K66" s="234"/>
      <c r="L66" s="218"/>
      <c r="M66" s="236"/>
      <c r="N66" s="219"/>
    </row>
    <row r="67" spans="1:14" ht="18" x14ac:dyDescent="0.25">
      <c r="A67" s="231" t="s">
        <v>94</v>
      </c>
      <c r="B67" s="232" t="s">
        <v>164</v>
      </c>
      <c r="C67" s="233"/>
      <c r="D67" s="236"/>
      <c r="E67" s="236"/>
      <c r="F67" s="236"/>
      <c r="G67" s="236"/>
      <c r="H67" s="236"/>
      <c r="I67" s="236"/>
      <c r="J67" s="236"/>
      <c r="K67" s="236"/>
      <c r="L67" s="236"/>
      <c r="M67" s="236"/>
      <c r="N67" s="237"/>
    </row>
    <row r="68" spans="1:14" ht="18.75" thickBot="1" x14ac:dyDescent="0.3">
      <c r="A68" s="238" t="s">
        <v>95</v>
      </c>
      <c r="B68" s="239" t="s">
        <v>165</v>
      </c>
      <c r="C68" s="240"/>
      <c r="D68" s="236"/>
      <c r="E68" s="236"/>
      <c r="F68" s="236"/>
      <c r="G68" s="236"/>
      <c r="H68" s="236"/>
      <c r="I68" s="237"/>
      <c r="J68" s="236"/>
      <c r="K68" s="236"/>
      <c r="L68" s="236"/>
      <c r="M68" s="221"/>
      <c r="N68" s="236"/>
    </row>
  </sheetData>
  <mergeCells count="9">
    <mergeCell ref="A1:N1"/>
    <mergeCell ref="A2:N2"/>
    <mergeCell ref="A3:N3"/>
    <mergeCell ref="A4:B5"/>
    <mergeCell ref="C4:D4"/>
    <mergeCell ref="E4:E5"/>
    <mergeCell ref="G4:H4"/>
    <mergeCell ref="I4:J4"/>
    <mergeCell ref="K4:M4"/>
  </mergeCells>
  <pageMargins left="0.23622047244094491" right="0.23622047244094491" top="0.74803149606299213" bottom="0.74803149606299213" header="0.31496062992125984" footer="0.31496062992125984"/>
  <pageSetup paperSize="9" scale="70" fitToHeight="2" orientation="landscape" r:id="rId1"/>
  <headerFooter alignWithMargins="0">
    <oddHeader>&amp;RCentre Plan K1</oddHeader>
    <oddFooter>&amp;LCOMET K1 4. CALL
&amp;A&amp;R&amp;P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4</vt:i4>
      </vt:variant>
    </vt:vector>
  </HeadingPairs>
  <TitlesOfParts>
    <vt:vector size="7" baseType="lpstr">
      <vt:lpstr>I. Cover</vt:lpstr>
      <vt:lpstr>II. Centre Plan_CostPlan</vt:lpstr>
      <vt:lpstr>III. List of Projects</vt:lpstr>
      <vt:lpstr>'I. Cover'!Druckbereich</vt:lpstr>
      <vt:lpstr>'II. Centre Plan_CostPlan'!Druckbereich</vt:lpstr>
      <vt:lpstr>'III. List of Projects'!Druckbereich</vt:lpstr>
      <vt:lpstr>'III. List of Projects'!Drucktitel</vt:lpstr>
    </vt:vector>
  </TitlesOfParts>
  <Company>FFG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DAM</dc:creator>
  <cp:lastModifiedBy>Ingrid Fleischhacker</cp:lastModifiedBy>
  <cp:lastPrinted>2016-06-28T12:02:08Z</cp:lastPrinted>
  <dcterms:created xsi:type="dcterms:W3CDTF">2007-07-19T12:41:01Z</dcterms:created>
  <dcterms:modified xsi:type="dcterms:W3CDTF">2016-07-07T09:35:51Z</dcterms:modified>
</cp:coreProperties>
</file>