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34" i="6" l="1"/>
  <c r="B30" i="6"/>
  <c r="E103" i="6"/>
  <c r="E22" i="6" s="1"/>
  <c r="E24" i="6" s="1"/>
  <c r="E26" i="6" s="1"/>
  <c r="F103" i="6"/>
  <c r="F22" i="6" s="1"/>
  <c r="G103" i="6"/>
  <c r="G22" i="6" s="1"/>
  <c r="E84" i="6"/>
  <c r="F84" i="6" s="1"/>
  <c r="G84" i="6" s="1"/>
  <c r="H84" i="6" s="1"/>
  <c r="E81" i="6"/>
  <c r="F81" i="6"/>
  <c r="G81" i="6"/>
  <c r="E56" i="6"/>
  <c r="F56" i="6" s="1"/>
  <c r="G56" i="6" s="1"/>
  <c r="H56" i="6" s="1"/>
  <c r="E52" i="6"/>
  <c r="F52" i="6" s="1"/>
  <c r="G52" i="6" s="1"/>
  <c r="E44" i="6"/>
  <c r="F44" i="6"/>
  <c r="F42" i="6" s="1"/>
  <c r="F20" i="6" s="1"/>
  <c r="G44" i="6"/>
  <c r="E42" i="6"/>
  <c r="E20" i="6" s="1"/>
  <c r="G42" i="6"/>
  <c r="G20" i="6" s="1"/>
  <c r="E41" i="6"/>
  <c r="F41" i="6" s="1"/>
  <c r="G41" i="6" s="1"/>
  <c r="E19" i="6"/>
  <c r="F19" i="6" s="1"/>
  <c r="E21" i="6"/>
  <c r="F21" i="6"/>
  <c r="G21" i="6"/>
  <c r="E23" i="6"/>
  <c r="F23" i="6"/>
  <c r="G23" i="6"/>
  <c r="E25" i="6"/>
  <c r="F24" i="6" l="1"/>
  <c r="G24" i="6"/>
  <c r="G19" i="6"/>
  <c r="G25" i="6" s="1"/>
  <c r="F25" i="6"/>
  <c r="F26" i="6" s="1"/>
  <c r="B52" i="6"/>
  <c r="G26" i="6" l="1"/>
  <c r="C21" i="6"/>
  <c r="D21" i="6"/>
  <c r="H21" i="6"/>
  <c r="B21" i="6"/>
  <c r="B84" i="6" l="1"/>
  <c r="C84" i="6" s="1"/>
  <c r="D84" i="6" s="1"/>
  <c r="I84" i="6" s="1"/>
  <c r="J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H44" i="6"/>
  <c r="H42" i="6" s="1"/>
  <c r="H20" i="6" s="1"/>
  <c r="AB24" i="6" l="1"/>
  <c r="B56" i="6"/>
  <c r="C56" i="6" s="1"/>
  <c r="D56" i="6" s="1"/>
  <c r="I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H41" i="6" s="1"/>
  <c r="B19" i="6" l="1"/>
  <c r="B25" i="6" l="1"/>
  <c r="C19" i="6"/>
  <c r="C25" i="6" l="1"/>
  <c r="D19" i="6"/>
  <c r="C103" i="6"/>
  <c r="C22" i="6" s="1"/>
  <c r="D103" i="6"/>
  <c r="D22" i="6" s="1"/>
  <c r="H103" i="6"/>
  <c r="H22" i="6" s="1"/>
  <c r="I103" i="6"/>
  <c r="I22" i="6" s="1"/>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H81" i="6"/>
  <c r="H23" i="6" s="1"/>
  <c r="I81" i="6"/>
  <c r="I23" i="6" s="1"/>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Y24" i="6"/>
  <c r="U24" i="6"/>
  <c r="Q24" i="6"/>
  <c r="M24" i="6"/>
  <c r="I24" i="6"/>
  <c r="C24" i="6"/>
  <c r="B24" i="6"/>
  <c r="X24" i="6"/>
  <c r="T24" i="6"/>
  <c r="P24" i="6"/>
  <c r="L24" i="6"/>
  <c r="H24" i="6"/>
  <c r="AA24" i="6"/>
  <c r="W24" i="6"/>
  <c r="S24" i="6"/>
  <c r="O24" i="6"/>
  <c r="K24" i="6"/>
  <c r="Z24" i="6"/>
  <c r="V24" i="6"/>
  <c r="R24" i="6"/>
  <c r="N24" i="6"/>
  <c r="J24" i="6"/>
  <c r="D24" i="6"/>
  <c r="C44" i="6"/>
  <c r="C42" i="6" s="1"/>
  <c r="C20" i="6" s="1"/>
  <c r="D44" i="6"/>
  <c r="D42" i="6" s="1"/>
  <c r="D20" i="6" s="1"/>
  <c r="B44" i="6"/>
  <c r="B42" i="6" s="1"/>
  <c r="H19" i="6" l="1"/>
  <c r="B20" i="6"/>
  <c r="H25" i="6" l="1"/>
  <c r="I19" i="6"/>
  <c r="I25" i="6" l="1"/>
  <c r="J19" i="6"/>
  <c r="D26" i="6"/>
  <c r="B26" i="6"/>
  <c r="C52" i="6" s="1"/>
  <c r="D52" i="6" s="1"/>
  <c r="H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1" i="6" l="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<sst xmlns="http://schemas.openxmlformats.org/spreadsheetml/2006/main" count="59" uniqueCount="53">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</sst>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5">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1" fillId="0" borderId="0"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topLeftCell="A11" zoomScale="85" zoomScaleNormal="85" workbookViewId="0">
      <selection activeCell="B35" sqref="B35"/>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4" style="57" customWidth="1"/>
    <col min="7"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2" s="31" customFormat="1" ht="18">
      <c r="A1" s="5" t="s">
        <v>28</v>
      </c>
    </row>
    <row r="2" spans="1:22" s="23" customFormat="1" ht="15.75" customHeight="1">
      <c r="A2" s="105" t="s">
        <v>50</v>
      </c>
      <c r="B2" s="106"/>
      <c r="C2" s="106"/>
      <c r="D2" s="106"/>
      <c r="E2" s="106"/>
      <c r="F2" s="106"/>
      <c r="G2" s="106"/>
      <c r="H2" s="106"/>
      <c r="I2" s="106"/>
      <c r="J2" s="106"/>
      <c r="K2" s="106"/>
      <c r="L2" s="106"/>
      <c r="M2" s="106"/>
      <c r="N2" s="106"/>
      <c r="O2" s="106"/>
      <c r="P2" s="106"/>
      <c r="Q2" s="106"/>
      <c r="R2" s="106"/>
      <c r="S2" s="106"/>
      <c r="V2" s="45"/>
    </row>
    <row r="3" spans="1:22" s="23" customFormat="1" ht="28.5" customHeight="1">
      <c r="A3" s="106"/>
      <c r="B3" s="106"/>
      <c r="C3" s="106"/>
      <c r="D3" s="106"/>
      <c r="E3" s="106"/>
      <c r="F3" s="106"/>
      <c r="G3" s="106"/>
      <c r="H3" s="106"/>
      <c r="I3" s="106"/>
      <c r="J3" s="106"/>
      <c r="K3" s="106"/>
      <c r="L3" s="106"/>
      <c r="M3" s="106"/>
      <c r="N3" s="106"/>
      <c r="O3" s="106"/>
      <c r="P3" s="106"/>
      <c r="Q3" s="106"/>
      <c r="R3" s="106"/>
      <c r="S3" s="106"/>
      <c r="V3" s="45"/>
    </row>
    <row r="4" spans="1:22" ht="15" hidden="1" customHeight="1">
      <c r="A4" s="106"/>
      <c r="B4" s="106"/>
      <c r="C4" s="106"/>
      <c r="D4" s="106"/>
      <c r="E4" s="106"/>
      <c r="F4" s="106"/>
      <c r="G4" s="106"/>
      <c r="H4" s="106"/>
      <c r="I4" s="106"/>
      <c r="J4" s="106"/>
      <c r="K4" s="106"/>
      <c r="L4" s="106"/>
      <c r="M4" s="106"/>
      <c r="N4" s="106"/>
      <c r="O4" s="106"/>
      <c r="P4" s="106"/>
      <c r="Q4" s="106"/>
      <c r="R4" s="106"/>
      <c r="S4" s="106"/>
    </row>
    <row r="5" spans="1:22" s="57" customFormat="1">
      <c r="A5" s="93"/>
      <c r="B5" s="93"/>
      <c r="C5" s="93"/>
      <c r="D5" s="93"/>
      <c r="E5" s="93"/>
      <c r="F5" s="93"/>
      <c r="G5" s="93"/>
      <c r="H5" s="93"/>
      <c r="I5" s="93"/>
      <c r="J5" s="93"/>
      <c r="K5" s="93"/>
      <c r="L5" s="93"/>
      <c r="M5" s="93"/>
      <c r="N5" s="93"/>
      <c r="O5" s="93"/>
      <c r="P5" s="93"/>
      <c r="Q5" s="93"/>
      <c r="R5" s="93"/>
      <c r="S5" s="93"/>
    </row>
    <row r="6" spans="1:22" s="57" customFormat="1" ht="21.75" customHeight="1">
      <c r="A6" s="93"/>
      <c r="B6" s="93"/>
      <c r="C6" s="93"/>
      <c r="D6" s="93"/>
      <c r="E6" s="93"/>
      <c r="F6" s="93"/>
      <c r="G6" s="93"/>
      <c r="H6" s="93"/>
      <c r="I6" s="93"/>
      <c r="J6" s="93"/>
      <c r="K6" s="93"/>
      <c r="L6" s="93"/>
      <c r="M6" s="93"/>
      <c r="N6" s="93"/>
      <c r="O6" s="93"/>
      <c r="P6" s="93"/>
      <c r="Q6" s="93"/>
      <c r="R6" s="93"/>
      <c r="S6" s="93"/>
    </row>
    <row r="7" spans="1:22" s="57" customFormat="1" ht="21.75" customHeight="1">
      <c r="A7" s="93"/>
      <c r="B7" s="93"/>
      <c r="C7" s="93"/>
      <c r="D7" s="93"/>
      <c r="E7" s="93"/>
      <c r="F7" s="93"/>
      <c r="G7" s="93"/>
      <c r="H7" s="93"/>
      <c r="I7" s="93"/>
      <c r="J7" s="93"/>
      <c r="K7" s="93"/>
      <c r="L7" s="93"/>
      <c r="M7" s="93"/>
      <c r="N7" s="93"/>
      <c r="O7" s="93"/>
      <c r="P7" s="93"/>
      <c r="Q7" s="93"/>
      <c r="R7" s="93"/>
      <c r="S7" s="93"/>
    </row>
    <row r="8" spans="1:22" s="57" customFormat="1" ht="21.75" customHeight="1">
      <c r="A8" s="93"/>
      <c r="B8" s="93"/>
      <c r="C8" s="93"/>
      <c r="D8" s="93"/>
      <c r="E8" s="93"/>
      <c r="F8" s="93"/>
      <c r="G8" s="93"/>
      <c r="H8" s="93"/>
      <c r="I8" s="93"/>
      <c r="J8" s="93"/>
      <c r="K8" s="93"/>
      <c r="L8" s="93"/>
      <c r="M8" s="93"/>
      <c r="N8" s="93"/>
      <c r="O8" s="93"/>
      <c r="P8" s="93"/>
      <c r="Q8" s="93"/>
      <c r="R8" s="93"/>
      <c r="S8" s="93"/>
    </row>
    <row r="9" spans="1:22" s="55" customFormat="1" ht="15.75" thickBot="1">
      <c r="A9" s="24"/>
      <c r="B9" s="24"/>
      <c r="C9" s="24"/>
      <c r="D9" s="24"/>
      <c r="E9" s="24"/>
      <c r="F9" s="24"/>
      <c r="G9" s="24"/>
      <c r="H9" s="24"/>
      <c r="I9" s="24"/>
      <c r="J9" s="24"/>
      <c r="K9" s="24"/>
      <c r="L9" s="24"/>
      <c r="M9" s="24"/>
      <c r="N9" s="24"/>
      <c r="O9" s="24"/>
      <c r="P9" s="24"/>
      <c r="Q9" s="24"/>
      <c r="R9" s="24"/>
      <c r="S9" s="24"/>
    </row>
    <row r="10" spans="1:22" s="55" customFormat="1" ht="17.25" thickTop="1" thickBot="1">
      <c r="A10" s="56" t="s">
        <v>22</v>
      </c>
      <c r="B10" s="110"/>
      <c r="C10" s="111"/>
      <c r="D10" s="112"/>
      <c r="E10" s="80"/>
      <c r="F10" s="80"/>
      <c r="H10" s="24"/>
      <c r="I10" s="24"/>
      <c r="J10" s="24"/>
      <c r="K10" s="24"/>
      <c r="L10" s="58"/>
      <c r="M10" s="24"/>
      <c r="N10" s="24"/>
      <c r="O10" s="24"/>
      <c r="P10" s="24"/>
      <c r="Q10" s="24"/>
      <c r="R10" s="24"/>
      <c r="S10" s="24"/>
    </row>
    <row r="11" spans="1:22" s="55" customFormat="1" ht="17.25" thickTop="1" thickBot="1">
      <c r="A11" s="56" t="s">
        <v>23</v>
      </c>
      <c r="B11" s="110"/>
      <c r="C11" s="111"/>
      <c r="D11" s="112"/>
      <c r="E11" s="80"/>
      <c r="F11" s="80"/>
      <c r="H11" s="24"/>
      <c r="I11" s="24"/>
      <c r="J11" s="24"/>
      <c r="K11" s="24"/>
      <c r="L11" s="59"/>
      <c r="M11" s="24"/>
      <c r="N11" s="24"/>
      <c r="O11" s="24"/>
      <c r="P11" s="24"/>
      <c r="Q11" s="24"/>
      <c r="R11" s="24"/>
      <c r="S11" s="24"/>
    </row>
    <row r="12" spans="1:22" s="55" customFormat="1" ht="17.25" thickTop="1" thickBot="1">
      <c r="A12" s="61" t="s">
        <v>24</v>
      </c>
      <c r="B12" s="110"/>
      <c r="C12" s="111"/>
      <c r="D12" s="112"/>
      <c r="E12" s="80"/>
      <c r="F12" s="80"/>
      <c r="H12" s="24"/>
      <c r="I12" s="24"/>
      <c r="J12" s="24"/>
      <c r="K12" s="24"/>
      <c r="L12" s="59"/>
      <c r="M12" s="24"/>
      <c r="N12" s="24"/>
      <c r="O12" s="24"/>
      <c r="P12" s="24"/>
      <c r="Q12" s="24"/>
      <c r="R12" s="24"/>
      <c r="S12" s="24"/>
    </row>
    <row r="13" spans="1:22" s="55" customFormat="1" ht="17.25" thickTop="1" thickBot="1">
      <c r="A13" s="78" t="s">
        <v>51</v>
      </c>
      <c r="B13" s="107"/>
      <c r="C13" s="108"/>
      <c r="D13" s="109"/>
      <c r="E13" s="80"/>
      <c r="F13" s="80"/>
      <c r="H13" s="24"/>
      <c r="I13" s="24"/>
      <c r="J13" s="24"/>
      <c r="K13" s="24"/>
      <c r="L13" s="59"/>
      <c r="M13" s="24"/>
      <c r="N13" s="24"/>
      <c r="O13" s="24"/>
      <c r="P13" s="24"/>
      <c r="Q13" s="24"/>
      <c r="R13" s="24"/>
      <c r="S13" s="24"/>
    </row>
    <row r="14" spans="1:22" s="55" customFormat="1" ht="17.25" thickTop="1" thickBot="1">
      <c r="A14" s="63" t="s">
        <v>29</v>
      </c>
      <c r="B14" s="99"/>
      <c r="C14" s="100"/>
      <c r="D14" s="101"/>
      <c r="E14" s="81"/>
      <c r="F14" s="81"/>
      <c r="G14" s="52" t="s">
        <v>32</v>
      </c>
      <c r="H14" s="62"/>
      <c r="I14" s="62"/>
      <c r="J14" s="62"/>
      <c r="K14" s="24"/>
      <c r="L14" s="59"/>
      <c r="M14" s="24"/>
      <c r="N14" s="24"/>
      <c r="O14" s="24"/>
      <c r="P14" s="24"/>
      <c r="Q14" s="24"/>
      <c r="R14" s="24"/>
      <c r="S14" s="24"/>
    </row>
    <row r="15" spans="1:22" s="55" customFormat="1" ht="15.75" customHeight="1" thickTop="1" thickBot="1">
      <c r="A15" s="64" t="s">
        <v>30</v>
      </c>
      <c r="B15" s="99"/>
      <c r="C15" s="113"/>
      <c r="D15" s="114"/>
      <c r="E15" s="82"/>
      <c r="F15" s="82"/>
      <c r="G15" s="52" t="s">
        <v>32</v>
      </c>
      <c r="H15" s="62"/>
      <c r="I15" s="62"/>
      <c r="J15" s="62"/>
      <c r="K15" s="24"/>
      <c r="L15" s="24"/>
      <c r="M15" s="24"/>
      <c r="N15" s="24"/>
      <c r="O15" s="24"/>
      <c r="P15" s="24"/>
      <c r="Q15" s="24"/>
      <c r="R15" s="24"/>
      <c r="S15" s="24"/>
    </row>
    <row r="16" spans="1:22" s="55"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ht="15.75">
      <c r="A18" s="91" t="s">
        <v>5</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3"/>
      <c r="AC18" s="57"/>
      <c r="AD18" s="57"/>
      <c r="AE18" s="57"/>
      <c r="AF18" s="57"/>
      <c r="AG18" s="57"/>
    </row>
    <row r="19" spans="1:33" s="6" customFormat="1" ht="17.25" customHeight="1">
      <c r="A19" s="11" t="s">
        <v>8</v>
      </c>
      <c r="B19" s="11">
        <f>B14</f>
        <v>0</v>
      </c>
      <c r="C19" s="11">
        <f>B19+1</f>
        <v>1</v>
      </c>
      <c r="D19" s="11">
        <f t="shared" ref="D19:AB19" si="0">C19+1</f>
        <v>2</v>
      </c>
      <c r="E19" s="11">
        <f t="shared" si="0"/>
        <v>3</v>
      </c>
      <c r="F19" s="11">
        <f t="shared" ref="F19:G19" si="1">E19+1</f>
        <v>4</v>
      </c>
      <c r="G19" s="11">
        <f t="shared" si="1"/>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 t="shared" ref="E20:G20" si="2">E42</f>
        <v>0</v>
      </c>
      <c r="F20" s="11">
        <f t="shared" si="2"/>
        <v>0</v>
      </c>
      <c r="G20" s="11">
        <f t="shared" si="2"/>
        <v>0</v>
      </c>
      <c r="H20" s="67">
        <f>H42</f>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 t="shared" ref="C21:H21" si="3">C53</f>
        <v>0</v>
      </c>
      <c r="D21" s="67">
        <f t="shared" si="3"/>
        <v>0</v>
      </c>
      <c r="E21" s="67">
        <f t="shared" ref="E21:G21" si="4">E53</f>
        <v>0</v>
      </c>
      <c r="F21" s="67">
        <f t="shared" si="4"/>
        <v>0</v>
      </c>
      <c r="G21" s="67">
        <f t="shared" si="4"/>
        <v>0</v>
      </c>
      <c r="H21" s="67">
        <f t="shared" si="3"/>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ht="15.75">
      <c r="A22" s="10" t="s">
        <v>17</v>
      </c>
      <c r="B22" s="43">
        <f>B103</f>
        <v>0</v>
      </c>
      <c r="C22" s="43">
        <f>C103</f>
        <v>0</v>
      </c>
      <c r="D22" s="43">
        <f t="shared" ref="D22:AA22" si="5">D103</f>
        <v>0</v>
      </c>
      <c r="E22" s="43">
        <f t="shared" si="5"/>
        <v>0</v>
      </c>
      <c r="F22" s="43">
        <f t="shared" ref="F22:G22" si="6">F103</f>
        <v>0</v>
      </c>
      <c r="G22" s="43">
        <f t="shared" si="6"/>
        <v>0</v>
      </c>
      <c r="H22" s="43">
        <f t="shared" si="5"/>
        <v>0</v>
      </c>
      <c r="I22" s="43">
        <f t="shared" si="5"/>
        <v>0</v>
      </c>
      <c r="J22" s="43">
        <f t="shared" si="5"/>
        <v>0</v>
      </c>
      <c r="K22" s="43">
        <f t="shared" si="5"/>
        <v>0</v>
      </c>
      <c r="L22" s="43">
        <f t="shared" si="5"/>
        <v>0</v>
      </c>
      <c r="M22" s="43">
        <f t="shared" si="5"/>
        <v>0</v>
      </c>
      <c r="N22" s="43">
        <f t="shared" si="5"/>
        <v>0</v>
      </c>
      <c r="O22" s="43">
        <f t="shared" si="5"/>
        <v>0</v>
      </c>
      <c r="P22" s="43">
        <f t="shared" si="5"/>
        <v>0</v>
      </c>
      <c r="Q22" s="43">
        <f t="shared" si="5"/>
        <v>0</v>
      </c>
      <c r="R22" s="43">
        <f t="shared" si="5"/>
        <v>0</v>
      </c>
      <c r="S22" s="43">
        <f t="shared" si="5"/>
        <v>0</v>
      </c>
      <c r="T22" s="43">
        <f t="shared" si="5"/>
        <v>0</v>
      </c>
      <c r="U22" s="43">
        <f t="shared" si="5"/>
        <v>0</v>
      </c>
      <c r="V22" s="43">
        <f t="shared" si="5"/>
        <v>0</v>
      </c>
      <c r="W22" s="43">
        <f t="shared" si="5"/>
        <v>0</v>
      </c>
      <c r="X22" s="43">
        <f t="shared" si="5"/>
        <v>0</v>
      </c>
      <c r="Y22" s="43">
        <f t="shared" si="5"/>
        <v>0</v>
      </c>
      <c r="Z22" s="43">
        <f t="shared" si="5"/>
        <v>0</v>
      </c>
      <c r="AA22" s="43">
        <f t="shared" si="5"/>
        <v>0</v>
      </c>
      <c r="AB22" s="43">
        <f t="shared" ref="AB22" si="7">AB103</f>
        <v>0</v>
      </c>
      <c r="AC22" s="57"/>
      <c r="AD22" s="57"/>
      <c r="AE22" s="57"/>
      <c r="AF22" s="57"/>
      <c r="AG22" s="57"/>
    </row>
    <row r="23" spans="1:33" s="32" customFormat="1" ht="17.25" customHeight="1">
      <c r="A23" s="10" t="s">
        <v>18</v>
      </c>
      <c r="B23" s="43">
        <f>B81</f>
        <v>0</v>
      </c>
      <c r="C23" s="43">
        <f>C81</f>
        <v>0</v>
      </c>
      <c r="D23" s="43">
        <f t="shared" ref="D23:AA23" si="8">D81</f>
        <v>0</v>
      </c>
      <c r="E23" s="43">
        <f t="shared" si="8"/>
        <v>0</v>
      </c>
      <c r="F23" s="43">
        <f t="shared" ref="F23:G23" si="9">F81</f>
        <v>0</v>
      </c>
      <c r="G23" s="43">
        <f t="shared" si="9"/>
        <v>0</v>
      </c>
      <c r="H23" s="43">
        <f t="shared" si="8"/>
        <v>0</v>
      </c>
      <c r="I23" s="43">
        <f t="shared" si="8"/>
        <v>0</v>
      </c>
      <c r="J23" s="43">
        <f t="shared" si="8"/>
        <v>0</v>
      </c>
      <c r="K23" s="43">
        <f t="shared" si="8"/>
        <v>0</v>
      </c>
      <c r="L23" s="43">
        <f t="shared" si="8"/>
        <v>0</v>
      </c>
      <c r="M23" s="43">
        <f t="shared" si="8"/>
        <v>0</v>
      </c>
      <c r="N23" s="43">
        <f t="shared" si="8"/>
        <v>0</v>
      </c>
      <c r="O23" s="43">
        <f t="shared" si="8"/>
        <v>0</v>
      </c>
      <c r="P23" s="43">
        <f t="shared" si="8"/>
        <v>0</v>
      </c>
      <c r="Q23" s="43">
        <f t="shared" si="8"/>
        <v>0</v>
      </c>
      <c r="R23" s="43">
        <f t="shared" si="8"/>
        <v>0</v>
      </c>
      <c r="S23" s="43">
        <f t="shared" si="8"/>
        <v>0</v>
      </c>
      <c r="T23" s="43">
        <f t="shared" si="8"/>
        <v>0</v>
      </c>
      <c r="U23" s="43">
        <f t="shared" si="8"/>
        <v>0</v>
      </c>
      <c r="V23" s="43">
        <f t="shared" si="8"/>
        <v>0</v>
      </c>
      <c r="W23" s="43">
        <f t="shared" si="8"/>
        <v>0</v>
      </c>
      <c r="X23" s="43">
        <f t="shared" si="8"/>
        <v>0</v>
      </c>
      <c r="Y23" s="43">
        <f t="shared" si="8"/>
        <v>0</v>
      </c>
      <c r="Z23" s="43">
        <f t="shared" si="8"/>
        <v>0</v>
      </c>
      <c r="AA23" s="43">
        <f t="shared" si="8"/>
        <v>0</v>
      </c>
      <c r="AB23" s="43">
        <f t="shared" ref="AB23" si="10">AB81</f>
        <v>0</v>
      </c>
      <c r="AC23" s="57"/>
      <c r="AD23" s="57"/>
      <c r="AE23" s="57"/>
      <c r="AF23" s="57"/>
      <c r="AG23" s="57"/>
    </row>
    <row r="24" spans="1:33" s="32" customFormat="1" ht="15.75">
      <c r="A24" s="10" t="s">
        <v>3</v>
      </c>
      <c r="B24" s="28">
        <f>B22-B23</f>
        <v>0</v>
      </c>
      <c r="C24" s="28">
        <f t="shared" ref="C24:AA24" si="11">C22-C23</f>
        <v>0</v>
      </c>
      <c r="D24" s="28">
        <f t="shared" si="11"/>
        <v>0</v>
      </c>
      <c r="E24" s="28">
        <f t="shared" ref="E24:G24" si="12">E22-E23</f>
        <v>0</v>
      </c>
      <c r="F24" s="28">
        <f t="shared" si="12"/>
        <v>0</v>
      </c>
      <c r="G24" s="28">
        <f t="shared" si="12"/>
        <v>0</v>
      </c>
      <c r="H24" s="28">
        <f t="shared" si="11"/>
        <v>0</v>
      </c>
      <c r="I24" s="28">
        <f t="shared" si="11"/>
        <v>0</v>
      </c>
      <c r="J24" s="28">
        <f t="shared" si="11"/>
        <v>0</v>
      </c>
      <c r="K24" s="28">
        <f t="shared" si="11"/>
        <v>0</v>
      </c>
      <c r="L24" s="28">
        <f t="shared" si="11"/>
        <v>0</v>
      </c>
      <c r="M24" s="28">
        <f t="shared" si="11"/>
        <v>0</v>
      </c>
      <c r="N24" s="28">
        <f t="shared" si="11"/>
        <v>0</v>
      </c>
      <c r="O24" s="28">
        <f t="shared" si="11"/>
        <v>0</v>
      </c>
      <c r="P24" s="28">
        <f t="shared" si="11"/>
        <v>0</v>
      </c>
      <c r="Q24" s="28">
        <f t="shared" si="11"/>
        <v>0</v>
      </c>
      <c r="R24" s="28">
        <f t="shared" si="11"/>
        <v>0</v>
      </c>
      <c r="S24" s="28">
        <f t="shared" si="11"/>
        <v>0</v>
      </c>
      <c r="T24" s="28">
        <f t="shared" si="11"/>
        <v>0</v>
      </c>
      <c r="U24" s="28">
        <f t="shared" si="11"/>
        <v>0</v>
      </c>
      <c r="V24" s="28">
        <f t="shared" si="11"/>
        <v>0</v>
      </c>
      <c r="W24" s="28">
        <f t="shared" si="11"/>
        <v>0</v>
      </c>
      <c r="X24" s="28">
        <f t="shared" si="11"/>
        <v>0</v>
      </c>
      <c r="Y24" s="28">
        <f t="shared" si="11"/>
        <v>0</v>
      </c>
      <c r="Z24" s="28">
        <f t="shared" si="11"/>
        <v>0</v>
      </c>
      <c r="AA24" s="28">
        <f t="shared" si="11"/>
        <v>0</v>
      </c>
      <c r="AB24" s="28">
        <f t="shared" ref="AB24" si="13">AB22-AB23</f>
        <v>0</v>
      </c>
      <c r="AC24" s="3"/>
      <c r="AD24" s="3"/>
      <c r="AE24" s="3"/>
    </row>
    <row r="25" spans="1:33" s="20" customFormat="1" ht="18" customHeight="1">
      <c r="A25" s="10" t="s">
        <v>31</v>
      </c>
      <c r="B25" s="46">
        <f t="shared" ref="B25:AB25" si="14">IF($B15&gt;B19,((1+$D$31)^ABS(B19-$B$15)),(1/(1+$D$31)^ABS(B19-$B$15)))</f>
        <v>1</v>
      </c>
      <c r="C25" s="46">
        <f t="shared" si="14"/>
        <v>0.92592592592592582</v>
      </c>
      <c r="D25" s="46">
        <f t="shared" si="14"/>
        <v>0.85733882030178321</v>
      </c>
      <c r="E25" s="46">
        <f t="shared" ref="E25:G25" si="15">IF($B15&gt;E19,((1+$D$31)^ABS(E19-$B$15)),(1/(1+$D$31)^ABS(E19-$B$15)))</f>
        <v>0.79383224102016958</v>
      </c>
      <c r="F25" s="46">
        <f t="shared" si="15"/>
        <v>0.73502985279645328</v>
      </c>
      <c r="G25" s="46">
        <f t="shared" si="15"/>
        <v>0.68058319703375303</v>
      </c>
      <c r="H25" s="46">
        <f t="shared" si="14"/>
        <v>0.63016962688310452</v>
      </c>
      <c r="I25" s="46">
        <f t="shared" si="14"/>
        <v>0.58349039526213387</v>
      </c>
      <c r="J25" s="46">
        <f t="shared" si="14"/>
        <v>0.54026888450197574</v>
      </c>
      <c r="K25" s="46">
        <f t="shared" si="14"/>
        <v>0.50024896713145905</v>
      </c>
      <c r="L25" s="46">
        <f t="shared" si="14"/>
        <v>0.46319348808468425</v>
      </c>
      <c r="M25" s="46">
        <f t="shared" si="14"/>
        <v>0.42888285933767062</v>
      </c>
      <c r="N25" s="46">
        <f t="shared" si="14"/>
        <v>0.39711375864599124</v>
      </c>
      <c r="O25" s="46">
        <f t="shared" si="14"/>
        <v>0.36769792467221413</v>
      </c>
      <c r="P25" s="46">
        <f t="shared" si="14"/>
        <v>0.34046104136316119</v>
      </c>
      <c r="Q25" s="46">
        <f t="shared" si="14"/>
        <v>0.31524170496588994</v>
      </c>
      <c r="R25" s="46">
        <f t="shared" si="14"/>
        <v>0.29189046756100923</v>
      </c>
      <c r="S25" s="46">
        <f t="shared" si="14"/>
        <v>0.27026895144537894</v>
      </c>
      <c r="T25" s="46">
        <f t="shared" si="14"/>
        <v>0.25024902911609154</v>
      </c>
      <c r="U25" s="46">
        <f t="shared" si="14"/>
        <v>0.23171206399638106</v>
      </c>
      <c r="V25" s="46">
        <f t="shared" si="14"/>
        <v>0.21454820740405653</v>
      </c>
      <c r="W25" s="46">
        <f t="shared" si="14"/>
        <v>0.19865574759634863</v>
      </c>
      <c r="X25" s="46">
        <f t="shared" si="14"/>
        <v>0.18394050703365611</v>
      </c>
      <c r="Y25" s="46">
        <f t="shared" si="14"/>
        <v>0.17031528429042234</v>
      </c>
      <c r="Z25" s="46">
        <f t="shared" si="14"/>
        <v>0.1576993373059466</v>
      </c>
      <c r="AA25" s="46">
        <f t="shared" si="14"/>
        <v>0.1460179049129135</v>
      </c>
      <c r="AB25" s="46">
        <f t="shared" si="14"/>
        <v>0.13520176380825324</v>
      </c>
    </row>
    <row r="26" spans="1:33" s="32" customFormat="1" ht="14.25" customHeight="1" thickBot="1">
      <c r="A26" s="8" t="s">
        <v>36</v>
      </c>
      <c r="B26" s="47">
        <f t="shared" ref="B26:N26" si="16">+B24*B25</f>
        <v>0</v>
      </c>
      <c r="C26" s="47">
        <f t="shared" si="16"/>
        <v>0</v>
      </c>
      <c r="D26" s="47">
        <f t="shared" si="16"/>
        <v>0</v>
      </c>
      <c r="E26" s="47">
        <f t="shared" ref="E26:G26" si="17">+E24*E25</f>
        <v>0</v>
      </c>
      <c r="F26" s="47">
        <f t="shared" si="17"/>
        <v>0</v>
      </c>
      <c r="G26" s="47">
        <f t="shared" si="17"/>
        <v>0</v>
      </c>
      <c r="H26" s="47">
        <f t="shared" si="16"/>
        <v>0</v>
      </c>
      <c r="I26" s="47">
        <f t="shared" si="16"/>
        <v>0</v>
      </c>
      <c r="J26" s="47">
        <f t="shared" si="16"/>
        <v>0</v>
      </c>
      <c r="K26" s="47">
        <f t="shared" si="16"/>
        <v>0</v>
      </c>
      <c r="L26" s="47">
        <f t="shared" si="16"/>
        <v>0</v>
      </c>
      <c r="M26" s="47">
        <f t="shared" si="16"/>
        <v>0</v>
      </c>
      <c r="N26" s="47">
        <f t="shared" si="16"/>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102" t="s">
        <v>38</v>
      </c>
      <c r="B29" s="103"/>
      <c r="C29" s="103"/>
      <c r="D29" s="104"/>
      <c r="E29" s="79"/>
      <c r="F29" s="79"/>
      <c r="H29" s="2"/>
      <c r="I29" s="57"/>
    </row>
    <row r="30" spans="1:33" ht="15.75">
      <c r="A30" s="77" t="s">
        <v>37</v>
      </c>
      <c r="B30" s="48">
        <f>B20*B25+C20*C25+D20*D25+E20*E25+F20*F25+G20*G25+H20*H25</f>
        <v>0</v>
      </c>
      <c r="C30" s="7"/>
      <c r="D30" s="12"/>
      <c r="E30" s="83"/>
      <c r="F30" s="83"/>
      <c r="K30" s="65"/>
    </row>
    <row r="31" spans="1:33" ht="15.75">
      <c r="A31" s="77" t="s">
        <v>39</v>
      </c>
      <c r="B31" s="49">
        <f>SUM(B26:AB26)</f>
        <v>0</v>
      </c>
      <c r="C31" s="7" t="s">
        <v>2</v>
      </c>
      <c r="D31" s="13">
        <v>0.08</v>
      </c>
      <c r="E31" s="84"/>
      <c r="F31" s="84"/>
      <c r="H31" s="60"/>
      <c r="J31" s="51"/>
    </row>
    <row r="32" spans="1:33" s="23" customFormat="1" ht="16.5" thickBot="1">
      <c r="A32" s="9" t="s">
        <v>1</v>
      </c>
      <c r="B32" s="50">
        <f>+B30-B31</f>
        <v>0</v>
      </c>
      <c r="C32" s="14"/>
      <c r="D32" s="15"/>
      <c r="E32" s="85"/>
      <c r="F32" s="85"/>
      <c r="I32" s="57"/>
    </row>
    <row r="33" spans="1:26" s="23" customFormat="1" ht="16.5" thickTop="1">
      <c r="A33" s="102" t="s">
        <v>48</v>
      </c>
      <c r="B33" s="103"/>
      <c r="C33" s="103"/>
      <c r="D33" s="104"/>
      <c r="E33" s="79"/>
      <c r="F33" s="79"/>
      <c r="I33" s="57"/>
    </row>
    <row r="34" spans="1:26" s="23" customFormat="1" ht="15.75">
      <c r="A34" s="70" t="s">
        <v>47</v>
      </c>
      <c r="B34" s="76">
        <f>B21*B25+C21*C25+D21*D25+E21*E25+F21*F25+G21*G25+H21*H25</f>
        <v>0</v>
      </c>
      <c r="C34" s="71"/>
      <c r="D34" s="73"/>
      <c r="E34" s="85"/>
      <c r="F34" s="85"/>
      <c r="I34" s="57"/>
    </row>
    <row r="35" spans="1:26" s="23" customFormat="1" ht="16.5" thickBot="1">
      <c r="A35" s="75" t="s">
        <v>49</v>
      </c>
      <c r="B35" s="50">
        <f>B32-B34</f>
        <v>0</v>
      </c>
      <c r="C35" s="14"/>
      <c r="D35" s="74"/>
      <c r="E35" s="85"/>
      <c r="F35" s="85"/>
      <c r="G35" s="44" t="str">
        <f>IF(B32&lt;B34,"ACHTUNG","OKAY")</f>
        <v>OKAY</v>
      </c>
      <c r="I35" s="57"/>
    </row>
    <row r="36" spans="1:26" s="57" customFormat="1" ht="15.75" thickTop="1">
      <c r="B36" s="2"/>
      <c r="H36" s="2"/>
    </row>
    <row r="37" spans="1:26"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6" ht="15.75" thickBot="1">
      <c r="A39" s="16"/>
      <c r="B39" s="26"/>
      <c r="C39" s="26"/>
      <c r="D39" s="26"/>
      <c r="E39" s="26"/>
      <c r="F39" s="26"/>
      <c r="G39" s="26"/>
      <c r="H39" s="26"/>
      <c r="I39" s="35"/>
      <c r="L39" s="34"/>
    </row>
    <row r="40" spans="1:26" ht="16.149999999999999" customHeight="1" thickTop="1">
      <c r="A40" s="91" t="s">
        <v>6</v>
      </c>
      <c r="B40" s="92"/>
      <c r="C40" s="92"/>
      <c r="D40" s="92"/>
      <c r="E40" s="92"/>
      <c r="F40" s="92"/>
      <c r="G40" s="92"/>
      <c r="H40" s="93"/>
      <c r="I40" s="66"/>
      <c r="M40" s="34"/>
    </row>
    <row r="41" spans="1:26" ht="15.75">
      <c r="A41" s="18" t="s">
        <v>8</v>
      </c>
      <c r="B41" s="17">
        <f>B14</f>
        <v>0</v>
      </c>
      <c r="C41" s="17">
        <f>B41+1</f>
        <v>1</v>
      </c>
      <c r="D41" s="17">
        <f t="shared" ref="D41:H41" si="20">C41+1</f>
        <v>2</v>
      </c>
      <c r="E41" s="17">
        <f t="shared" si="20"/>
        <v>3</v>
      </c>
      <c r="F41" s="17">
        <f t="shared" ref="F41:G41" si="21">E41+1</f>
        <v>4</v>
      </c>
      <c r="G41" s="17">
        <f t="shared" si="21"/>
        <v>5</v>
      </c>
      <c r="H41" s="17">
        <f t="shared" si="20"/>
        <v>6</v>
      </c>
      <c r="V41" s="23"/>
    </row>
    <row r="42" spans="1:26" ht="16.899999999999999" customHeight="1">
      <c r="A42" s="10" t="s">
        <v>16</v>
      </c>
      <c r="B42" s="54">
        <f>B43+B44</f>
        <v>0</v>
      </c>
      <c r="C42" s="54">
        <f t="shared" ref="C42:G42" si="22">C43+C44</f>
        <v>0</v>
      </c>
      <c r="D42" s="54">
        <f t="shared" si="22"/>
        <v>0</v>
      </c>
      <c r="E42" s="54">
        <f t="shared" si="22"/>
        <v>0</v>
      </c>
      <c r="F42" s="54">
        <f t="shared" si="22"/>
        <v>0</v>
      </c>
      <c r="G42" s="54">
        <f t="shared" si="22"/>
        <v>0</v>
      </c>
      <c r="H42" s="54">
        <f t="shared" ref="H42" si="23">H43+H44</f>
        <v>0</v>
      </c>
    </row>
    <row r="43" spans="1:26" ht="15.75">
      <c r="A43" s="19" t="s">
        <v>4</v>
      </c>
      <c r="B43" s="36"/>
      <c r="C43" s="36"/>
      <c r="D43" s="36"/>
      <c r="E43" s="86"/>
      <c r="F43" s="86"/>
      <c r="G43" s="36"/>
      <c r="H43" s="36"/>
      <c r="I43" s="52" t="s">
        <v>27</v>
      </c>
      <c r="J43" s="52"/>
      <c r="K43" s="52"/>
      <c r="L43" s="52"/>
      <c r="M43" s="52"/>
      <c r="N43" s="52"/>
      <c r="O43" s="52"/>
      <c r="P43" s="52"/>
      <c r="Q43" s="52"/>
      <c r="R43" s="52"/>
      <c r="S43" s="52"/>
      <c r="T43" s="52"/>
      <c r="U43" s="52"/>
      <c r="V43" s="52"/>
      <c r="W43" s="52"/>
      <c r="X43" s="52"/>
      <c r="Y43" s="52"/>
      <c r="Z43" s="52"/>
    </row>
    <row r="44" spans="1:26" ht="15.75">
      <c r="A44" s="19" t="s">
        <v>0</v>
      </c>
      <c r="B44" s="54">
        <f>SUM(B45:B49)</f>
        <v>0</v>
      </c>
      <c r="C44" s="54">
        <f>SUM(C45:C49)</f>
        <v>0</v>
      </c>
      <c r="D44" s="54">
        <f>SUM(D45:D49)</f>
        <v>0</v>
      </c>
      <c r="E44" s="54">
        <f t="shared" ref="E44:G44" si="24">SUM(E45:E49)</f>
        <v>0</v>
      </c>
      <c r="F44" s="54">
        <f t="shared" si="24"/>
        <v>0</v>
      </c>
      <c r="G44" s="54">
        <f t="shared" si="24"/>
        <v>0</v>
      </c>
      <c r="H44" s="54">
        <f>SUM(H45:H49)</f>
        <v>0</v>
      </c>
    </row>
    <row r="45" spans="1:26" ht="15.75" customHeight="1">
      <c r="A45" s="21" t="s">
        <v>15</v>
      </c>
      <c r="B45" s="37"/>
      <c r="C45" s="37"/>
      <c r="D45" s="37"/>
      <c r="E45" s="87"/>
      <c r="F45" s="87"/>
      <c r="G45" s="37"/>
      <c r="H45" s="37"/>
      <c r="I45" s="94" t="s">
        <v>26</v>
      </c>
      <c r="J45" s="95"/>
      <c r="K45" s="95"/>
      <c r="L45" s="95"/>
      <c r="M45" s="95"/>
      <c r="N45" s="95"/>
      <c r="O45" s="95"/>
      <c r="P45" s="95"/>
      <c r="Q45" s="95"/>
      <c r="R45" s="95"/>
      <c r="S45" s="95"/>
      <c r="T45" s="95"/>
      <c r="U45" s="95"/>
      <c r="V45" s="95"/>
      <c r="W45" s="95"/>
      <c r="X45" s="95"/>
      <c r="Y45" s="95"/>
      <c r="Z45" s="93"/>
    </row>
    <row r="46" spans="1:26" ht="15" customHeight="1">
      <c r="A46" s="21" t="s">
        <v>9</v>
      </c>
      <c r="B46" s="37"/>
      <c r="C46" s="37"/>
      <c r="D46" s="37"/>
      <c r="E46" s="87"/>
      <c r="F46" s="87"/>
      <c r="G46" s="37"/>
      <c r="H46" s="37"/>
      <c r="I46" s="96"/>
      <c r="J46" s="95"/>
      <c r="K46" s="95"/>
      <c r="L46" s="95"/>
      <c r="M46" s="95"/>
      <c r="N46" s="95"/>
      <c r="O46" s="95"/>
      <c r="P46" s="95"/>
      <c r="Q46" s="95"/>
      <c r="R46" s="95"/>
      <c r="S46" s="95"/>
      <c r="T46" s="95"/>
      <c r="U46" s="95"/>
      <c r="V46" s="95"/>
      <c r="W46" s="95"/>
      <c r="X46" s="95"/>
      <c r="Y46" s="95"/>
      <c r="Z46" s="93"/>
    </row>
    <row r="47" spans="1:26" ht="15" customHeight="1">
      <c r="A47" s="27" t="s">
        <v>7</v>
      </c>
      <c r="B47" s="38"/>
      <c r="C47" s="38"/>
      <c r="D47" s="38"/>
      <c r="E47" s="41"/>
      <c r="F47" s="41"/>
      <c r="G47" s="38"/>
      <c r="H47" s="38"/>
      <c r="I47" s="96"/>
      <c r="J47" s="95"/>
      <c r="K47" s="95"/>
      <c r="L47" s="95"/>
      <c r="M47" s="95"/>
      <c r="N47" s="95"/>
      <c r="O47" s="95"/>
      <c r="P47" s="95"/>
      <c r="Q47" s="95"/>
      <c r="R47" s="95"/>
      <c r="S47" s="95"/>
      <c r="T47" s="95"/>
      <c r="U47" s="95"/>
      <c r="V47" s="95"/>
      <c r="W47" s="95"/>
      <c r="X47" s="95"/>
      <c r="Y47" s="95"/>
      <c r="Z47" s="93"/>
    </row>
    <row r="48" spans="1:26" ht="15" customHeight="1">
      <c r="A48" s="27"/>
      <c r="B48" s="38"/>
      <c r="C48" s="38"/>
      <c r="D48" s="38"/>
      <c r="E48" s="41"/>
      <c r="F48" s="41"/>
      <c r="G48" s="38"/>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91" t="s">
        <v>40</v>
      </c>
      <c r="B51" s="92"/>
      <c r="C51" s="92"/>
      <c r="D51" s="92"/>
      <c r="E51" s="92"/>
      <c r="F51" s="92"/>
      <c r="G51" s="92"/>
      <c r="H51" s="93"/>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E52" si="25">C52+1</f>
        <v>2</v>
      </c>
      <c r="E52" s="17">
        <f t="shared" si="25"/>
        <v>3</v>
      </c>
      <c r="F52" s="17">
        <f t="shared" ref="F52:G52" si="26">E52+1</f>
        <v>4</v>
      </c>
      <c r="G52" s="17">
        <f t="shared" si="26"/>
        <v>5</v>
      </c>
      <c r="H52" s="17">
        <f t="shared" ref="H52" si="27">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ht="15.75">
      <c r="A55" s="91" t="s">
        <v>41</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3"/>
    </row>
    <row r="56" spans="1:32" ht="15.75">
      <c r="A56" s="18" t="s">
        <v>8</v>
      </c>
      <c r="B56" s="17">
        <f>B14</f>
        <v>0</v>
      </c>
      <c r="C56" s="17">
        <f>B56+1</f>
        <v>1</v>
      </c>
      <c r="D56" s="17">
        <f t="shared" ref="D56:AB56" si="28">C56+1</f>
        <v>2</v>
      </c>
      <c r="E56" s="17">
        <f t="shared" si="28"/>
        <v>3</v>
      </c>
      <c r="F56" s="17">
        <f t="shared" ref="F56:G56" si="29">E56+1</f>
        <v>4</v>
      </c>
      <c r="G56" s="17">
        <f t="shared" si="29"/>
        <v>5</v>
      </c>
      <c r="H56" s="17">
        <f t="shared" ref="H56" si="30">G56+1</f>
        <v>6</v>
      </c>
      <c r="I56" s="17">
        <f t="shared" si="28"/>
        <v>7</v>
      </c>
      <c r="J56" s="17">
        <f t="shared" si="28"/>
        <v>8</v>
      </c>
      <c r="K56" s="17">
        <f t="shared" si="28"/>
        <v>9</v>
      </c>
      <c r="L56" s="17">
        <f t="shared" si="28"/>
        <v>10</v>
      </c>
      <c r="M56" s="17">
        <f t="shared" si="28"/>
        <v>11</v>
      </c>
      <c r="N56" s="17">
        <f t="shared" si="28"/>
        <v>12</v>
      </c>
      <c r="O56" s="17">
        <f t="shared" si="28"/>
        <v>13</v>
      </c>
      <c r="P56" s="17">
        <f t="shared" si="28"/>
        <v>14</v>
      </c>
      <c r="Q56" s="17">
        <f t="shared" si="28"/>
        <v>15</v>
      </c>
      <c r="R56" s="17">
        <f t="shared" si="28"/>
        <v>16</v>
      </c>
      <c r="S56" s="17">
        <f t="shared" si="28"/>
        <v>17</v>
      </c>
      <c r="T56" s="17">
        <f t="shared" si="28"/>
        <v>18</v>
      </c>
      <c r="U56" s="17">
        <f t="shared" si="28"/>
        <v>19</v>
      </c>
      <c r="V56" s="17">
        <f t="shared" si="28"/>
        <v>20</v>
      </c>
      <c r="W56" s="17">
        <f t="shared" si="28"/>
        <v>21</v>
      </c>
      <c r="X56" s="17">
        <f t="shared" si="28"/>
        <v>22</v>
      </c>
      <c r="Y56" s="17">
        <f t="shared" si="28"/>
        <v>23</v>
      </c>
      <c r="Z56" s="17">
        <f t="shared" si="28"/>
        <v>24</v>
      </c>
      <c r="AA56" s="17">
        <f t="shared" si="28"/>
        <v>25</v>
      </c>
      <c r="AB56" s="17">
        <f t="shared" si="28"/>
        <v>26</v>
      </c>
    </row>
    <row r="57" spans="1:32" ht="15.75" customHeight="1">
      <c r="A57" s="21" t="s">
        <v>10</v>
      </c>
      <c r="B57" s="37"/>
      <c r="C57" s="37"/>
      <c r="D57" s="37"/>
      <c r="E57" s="87"/>
      <c r="F57" s="87"/>
      <c r="G57" s="37"/>
      <c r="H57" s="37"/>
      <c r="I57" s="37"/>
      <c r="J57" s="37"/>
      <c r="K57" s="37"/>
      <c r="L57" s="37"/>
      <c r="M57" s="37"/>
      <c r="N57" s="37"/>
      <c r="O57" s="37"/>
      <c r="P57" s="37"/>
      <c r="Q57" s="37"/>
      <c r="R57" s="37"/>
      <c r="S57" s="37"/>
      <c r="T57" s="37"/>
      <c r="U57" s="37"/>
      <c r="V57" s="37"/>
      <c r="W57" s="37"/>
      <c r="X57" s="37"/>
      <c r="Y57" s="37"/>
      <c r="Z57" s="37"/>
      <c r="AA57" s="37"/>
      <c r="AB57" s="37"/>
      <c r="AC57" s="94" t="s">
        <v>34</v>
      </c>
      <c r="AD57" s="97"/>
      <c r="AE57" s="97"/>
      <c r="AF57" s="97"/>
    </row>
    <row r="58" spans="1:32">
      <c r="A58" s="21" t="s">
        <v>12</v>
      </c>
      <c r="B58" s="37"/>
      <c r="C58" s="37"/>
      <c r="D58" s="37"/>
      <c r="E58" s="87"/>
      <c r="F58" s="87"/>
      <c r="G58" s="37"/>
      <c r="H58" s="37"/>
      <c r="I58" s="37"/>
      <c r="J58" s="37"/>
      <c r="K58" s="37"/>
      <c r="L58" s="37"/>
      <c r="M58" s="37"/>
      <c r="N58" s="37"/>
      <c r="O58" s="37"/>
      <c r="P58" s="37"/>
      <c r="Q58" s="37"/>
      <c r="R58" s="37"/>
      <c r="S58" s="37"/>
      <c r="T58" s="37"/>
      <c r="U58" s="37"/>
      <c r="V58" s="37"/>
      <c r="W58" s="37"/>
      <c r="X58" s="37"/>
      <c r="Y58" s="37"/>
      <c r="Z58" s="37"/>
      <c r="AA58" s="37"/>
      <c r="AB58" s="37"/>
      <c r="AC58" s="98"/>
      <c r="AD58" s="97"/>
      <c r="AE58" s="97"/>
      <c r="AF58" s="97"/>
    </row>
    <row r="59" spans="1:32">
      <c r="A59" s="29" t="s">
        <v>13</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98"/>
      <c r="AD59" s="97"/>
      <c r="AE59" s="97"/>
      <c r="AF59" s="97"/>
    </row>
    <row r="60" spans="1:32">
      <c r="A60" s="29" t="s">
        <v>11</v>
      </c>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98"/>
      <c r="AD60" s="97"/>
      <c r="AE60" s="97"/>
      <c r="AF60" s="97"/>
    </row>
    <row r="61" spans="1:32">
      <c r="A61" s="29" t="s">
        <v>25</v>
      </c>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98"/>
      <c r="AD61" s="97"/>
      <c r="AE61" s="97"/>
      <c r="AF61" s="97"/>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98"/>
      <c r="AD62" s="97"/>
      <c r="AE62" s="97"/>
      <c r="AF62" s="97"/>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98"/>
      <c r="AD63" s="97"/>
      <c r="AE63" s="97"/>
      <c r="AF63" s="97"/>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98"/>
      <c r="AD64" s="97"/>
      <c r="AE64" s="97"/>
      <c r="AF64" s="97"/>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98"/>
      <c r="AD65" s="97"/>
      <c r="AE65" s="97"/>
      <c r="AF65" s="97"/>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98"/>
      <c r="AD66" s="97"/>
      <c r="AE66" s="97"/>
      <c r="AF66" s="97"/>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98"/>
      <c r="AD67" s="97"/>
      <c r="AE67" s="97"/>
      <c r="AF67" s="97"/>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98"/>
      <c r="AD68" s="97"/>
      <c r="AE68" s="97"/>
      <c r="AF68" s="97"/>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98"/>
      <c r="AD69" s="97"/>
      <c r="AE69" s="97"/>
      <c r="AF69" s="97"/>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98"/>
      <c r="AD70" s="97"/>
      <c r="AE70" s="97"/>
      <c r="AF70" s="97"/>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98"/>
      <c r="AD71" s="97"/>
      <c r="AE71" s="97"/>
      <c r="AF71" s="97"/>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98"/>
      <c r="AD72" s="97"/>
      <c r="AE72" s="97"/>
      <c r="AF72" s="97"/>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98"/>
      <c r="AD73" s="97"/>
      <c r="AE73" s="97"/>
      <c r="AF73" s="97"/>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98"/>
      <c r="AD74" s="97"/>
      <c r="AE74" s="97"/>
      <c r="AF74" s="97"/>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98"/>
      <c r="AD75" s="97"/>
      <c r="AE75" s="97"/>
      <c r="AF75" s="97"/>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98"/>
      <c r="AD76" s="97"/>
      <c r="AE76" s="97"/>
      <c r="AF76" s="97"/>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98"/>
      <c r="AD77" s="97"/>
      <c r="AE77" s="97"/>
      <c r="AF77" s="97"/>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98"/>
      <c r="AD78" s="97"/>
      <c r="AE78" s="97"/>
      <c r="AF78" s="97"/>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98"/>
      <c r="AD79" s="97"/>
      <c r="AE79" s="97"/>
      <c r="AF79" s="97"/>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98"/>
      <c r="AD80" s="97"/>
      <c r="AE80" s="97"/>
      <c r="AF80" s="97"/>
    </row>
    <row r="81" spans="1:32" ht="23.25" customHeight="1" thickBot="1">
      <c r="A81" s="33" t="s">
        <v>19</v>
      </c>
      <c r="B81" s="42">
        <f>SUM(B57:B80)</f>
        <v>0</v>
      </c>
      <c r="C81" s="42">
        <f t="shared" ref="C81:AA81" si="31">SUM(C57:C80)</f>
        <v>0</v>
      </c>
      <c r="D81" s="42">
        <f t="shared" si="31"/>
        <v>0</v>
      </c>
      <c r="E81" s="42">
        <f t="shared" si="31"/>
        <v>0</v>
      </c>
      <c r="F81" s="42">
        <f t="shared" si="31"/>
        <v>0</v>
      </c>
      <c r="G81" s="42">
        <f t="shared" si="31"/>
        <v>0</v>
      </c>
      <c r="H81" s="42">
        <f t="shared" si="31"/>
        <v>0</v>
      </c>
      <c r="I81" s="42">
        <f t="shared" si="31"/>
        <v>0</v>
      </c>
      <c r="J81" s="42">
        <f t="shared" si="31"/>
        <v>0</v>
      </c>
      <c r="K81" s="42">
        <f t="shared" si="31"/>
        <v>0</v>
      </c>
      <c r="L81" s="42">
        <f t="shared" si="31"/>
        <v>0</v>
      </c>
      <c r="M81" s="42">
        <f t="shared" si="31"/>
        <v>0</v>
      </c>
      <c r="N81" s="42">
        <f t="shared" si="31"/>
        <v>0</v>
      </c>
      <c r="O81" s="42">
        <f t="shared" si="31"/>
        <v>0</v>
      </c>
      <c r="P81" s="42">
        <f t="shared" si="31"/>
        <v>0</v>
      </c>
      <c r="Q81" s="42">
        <f t="shared" si="31"/>
        <v>0</v>
      </c>
      <c r="R81" s="42">
        <f t="shared" si="31"/>
        <v>0</v>
      </c>
      <c r="S81" s="42">
        <f t="shared" si="31"/>
        <v>0</v>
      </c>
      <c r="T81" s="42">
        <f t="shared" si="31"/>
        <v>0</v>
      </c>
      <c r="U81" s="42">
        <f t="shared" si="31"/>
        <v>0</v>
      </c>
      <c r="V81" s="42">
        <f t="shared" si="31"/>
        <v>0</v>
      </c>
      <c r="W81" s="42">
        <f t="shared" si="31"/>
        <v>0</v>
      </c>
      <c r="X81" s="42">
        <f t="shared" si="31"/>
        <v>0</v>
      </c>
      <c r="Y81" s="42">
        <f t="shared" si="31"/>
        <v>0</v>
      </c>
      <c r="Z81" s="42">
        <f t="shared" si="31"/>
        <v>0</v>
      </c>
      <c r="AA81" s="42">
        <f t="shared" si="31"/>
        <v>0</v>
      </c>
      <c r="AB81" s="42">
        <f t="shared" ref="AB81" si="32">SUM(AB57:AB80)</f>
        <v>0</v>
      </c>
      <c r="AC81" s="98"/>
      <c r="AD81" s="97"/>
      <c r="AE81" s="97"/>
      <c r="AF81" s="97"/>
    </row>
    <row r="82" spans="1:32" ht="15.75" thickTop="1">
      <c r="A82" s="3"/>
      <c r="AB82" s="57"/>
    </row>
    <row r="83" spans="1:32" ht="15.75">
      <c r="A83" s="91" t="s">
        <v>42</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3"/>
    </row>
    <row r="84" spans="1:32" ht="15.75">
      <c r="A84" s="18" t="s">
        <v>8</v>
      </c>
      <c r="B84" s="17">
        <f>B14</f>
        <v>0</v>
      </c>
      <c r="C84" s="17">
        <f>B84+1</f>
        <v>1</v>
      </c>
      <c r="D84" s="17">
        <f t="shared" ref="D84:AB84" si="33">C84+1</f>
        <v>2</v>
      </c>
      <c r="E84" s="17">
        <f t="shared" si="33"/>
        <v>3</v>
      </c>
      <c r="F84" s="17">
        <f t="shared" ref="F84:G84" si="34">E84+1</f>
        <v>4</v>
      </c>
      <c r="G84" s="17">
        <f t="shared" si="34"/>
        <v>5</v>
      </c>
      <c r="H84" s="17">
        <f t="shared" ref="H84" si="35">G84+1</f>
        <v>6</v>
      </c>
      <c r="I84" s="17">
        <f t="shared" si="33"/>
        <v>7</v>
      </c>
      <c r="J84" s="17">
        <f t="shared" si="33"/>
        <v>8</v>
      </c>
      <c r="K84" s="17">
        <f t="shared" si="33"/>
        <v>9</v>
      </c>
      <c r="L84" s="17">
        <f t="shared" si="33"/>
        <v>10</v>
      </c>
      <c r="M84" s="17">
        <f t="shared" si="33"/>
        <v>11</v>
      </c>
      <c r="N84" s="17">
        <f t="shared" si="33"/>
        <v>12</v>
      </c>
      <c r="O84" s="17">
        <f t="shared" si="33"/>
        <v>13</v>
      </c>
      <c r="P84" s="17">
        <f t="shared" si="33"/>
        <v>14</v>
      </c>
      <c r="Q84" s="17">
        <f t="shared" si="33"/>
        <v>15</v>
      </c>
      <c r="R84" s="17">
        <f t="shared" si="33"/>
        <v>16</v>
      </c>
      <c r="S84" s="17">
        <f t="shared" si="33"/>
        <v>17</v>
      </c>
      <c r="T84" s="17">
        <f t="shared" si="33"/>
        <v>18</v>
      </c>
      <c r="U84" s="17">
        <f t="shared" si="33"/>
        <v>19</v>
      </c>
      <c r="V84" s="17">
        <f t="shared" si="33"/>
        <v>20</v>
      </c>
      <c r="W84" s="17">
        <f t="shared" si="33"/>
        <v>21</v>
      </c>
      <c r="X84" s="17">
        <f t="shared" si="33"/>
        <v>22</v>
      </c>
      <c r="Y84" s="17">
        <f t="shared" si="33"/>
        <v>23</v>
      </c>
      <c r="Z84" s="17">
        <f t="shared" si="33"/>
        <v>24</v>
      </c>
      <c r="AA84" s="17">
        <f t="shared" si="33"/>
        <v>25</v>
      </c>
      <c r="AB84" s="17">
        <f t="shared" si="33"/>
        <v>26</v>
      </c>
    </row>
    <row r="85" spans="1:32" ht="15.75" customHeight="1">
      <c r="A85" s="21" t="s">
        <v>14</v>
      </c>
      <c r="B85" s="37"/>
      <c r="C85" s="37"/>
      <c r="D85" s="37"/>
      <c r="E85" s="87"/>
      <c r="F85" s="87"/>
      <c r="G85" s="37"/>
      <c r="H85" s="37"/>
      <c r="I85" s="37"/>
      <c r="J85" s="37"/>
      <c r="K85" s="37"/>
      <c r="L85" s="37"/>
      <c r="M85" s="37"/>
      <c r="N85" s="37"/>
      <c r="O85" s="37"/>
      <c r="P85" s="37"/>
      <c r="Q85" s="37"/>
      <c r="R85" s="37"/>
      <c r="S85" s="37"/>
      <c r="T85" s="37"/>
      <c r="U85" s="37"/>
      <c r="V85" s="37"/>
      <c r="W85" s="37"/>
      <c r="X85" s="37"/>
      <c r="Y85" s="37"/>
      <c r="Z85" s="37"/>
      <c r="AA85" s="37"/>
      <c r="AB85" s="37"/>
      <c r="AC85" s="88" t="s">
        <v>35</v>
      </c>
      <c r="AD85" s="89"/>
      <c r="AE85" s="89"/>
      <c r="AF85" s="89"/>
    </row>
    <row r="86" spans="1:32">
      <c r="A86" s="29" t="s">
        <v>52</v>
      </c>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90"/>
      <c r="AD86" s="89"/>
      <c r="AE86" s="89"/>
      <c r="AF86" s="89"/>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90"/>
      <c r="AD87" s="89"/>
      <c r="AE87" s="89"/>
      <c r="AF87" s="89"/>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90"/>
      <c r="AD88" s="89"/>
      <c r="AE88" s="89"/>
      <c r="AF88" s="89"/>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90"/>
      <c r="AD89" s="89"/>
      <c r="AE89" s="89"/>
      <c r="AF89" s="89"/>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90"/>
      <c r="AD90" s="89"/>
      <c r="AE90" s="89"/>
      <c r="AF90" s="89"/>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90"/>
      <c r="AD91" s="89"/>
      <c r="AE91" s="89"/>
      <c r="AF91" s="89"/>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90"/>
      <c r="AD92" s="89"/>
      <c r="AE92" s="89"/>
      <c r="AF92" s="89"/>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90"/>
      <c r="AD93" s="89"/>
      <c r="AE93" s="89"/>
      <c r="AF93" s="89"/>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90"/>
      <c r="AD94" s="89"/>
      <c r="AE94" s="89"/>
      <c r="AF94" s="89"/>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90"/>
      <c r="AD95" s="89"/>
      <c r="AE95" s="89"/>
      <c r="AF95" s="89"/>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90"/>
      <c r="AD96" s="89"/>
      <c r="AE96" s="89"/>
      <c r="AF96" s="89"/>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90"/>
      <c r="AD97" s="89"/>
      <c r="AE97" s="89"/>
      <c r="AF97" s="89"/>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90"/>
      <c r="AD98" s="89"/>
      <c r="AE98" s="89"/>
      <c r="AF98" s="89"/>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90"/>
      <c r="AD99" s="89"/>
      <c r="AE99" s="89"/>
      <c r="AF99" s="89"/>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90"/>
      <c r="AD100" s="89"/>
      <c r="AE100" s="89"/>
      <c r="AF100" s="89"/>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90"/>
      <c r="AD101" s="89"/>
      <c r="AE101" s="89"/>
      <c r="AF101" s="89"/>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90"/>
      <c r="AD102" s="89"/>
      <c r="AE102" s="89"/>
      <c r="AF102" s="89"/>
    </row>
    <row r="103" spans="1:32" ht="30.75" customHeight="1" thickBot="1">
      <c r="A103" s="33" t="s">
        <v>20</v>
      </c>
      <c r="B103" s="42">
        <f t="shared" ref="B103:AA103" si="36">SUM(B85:B102)</f>
        <v>0</v>
      </c>
      <c r="C103" s="42">
        <f t="shared" si="36"/>
        <v>0</v>
      </c>
      <c r="D103" s="42">
        <f t="shared" si="36"/>
        <v>0</v>
      </c>
      <c r="E103" s="42">
        <f t="shared" si="36"/>
        <v>0</v>
      </c>
      <c r="F103" s="42">
        <f t="shared" si="36"/>
        <v>0</v>
      </c>
      <c r="G103" s="42">
        <f t="shared" si="36"/>
        <v>0</v>
      </c>
      <c r="H103" s="42">
        <f t="shared" si="36"/>
        <v>0</v>
      </c>
      <c r="I103" s="42">
        <f t="shared" si="36"/>
        <v>0</v>
      </c>
      <c r="J103" s="42">
        <f t="shared" si="36"/>
        <v>0</v>
      </c>
      <c r="K103" s="42">
        <f t="shared" si="36"/>
        <v>0</v>
      </c>
      <c r="L103" s="42">
        <f t="shared" si="36"/>
        <v>0</v>
      </c>
      <c r="M103" s="42">
        <f t="shared" si="36"/>
        <v>0</v>
      </c>
      <c r="N103" s="42">
        <f t="shared" si="36"/>
        <v>0</v>
      </c>
      <c r="O103" s="42">
        <f t="shared" si="36"/>
        <v>0</v>
      </c>
      <c r="P103" s="42">
        <f t="shared" si="36"/>
        <v>0</v>
      </c>
      <c r="Q103" s="42">
        <f t="shared" si="36"/>
        <v>0</v>
      </c>
      <c r="R103" s="42">
        <f t="shared" si="36"/>
        <v>0</v>
      </c>
      <c r="S103" s="42">
        <f t="shared" si="36"/>
        <v>0</v>
      </c>
      <c r="T103" s="42">
        <f t="shared" si="36"/>
        <v>0</v>
      </c>
      <c r="U103" s="42">
        <f t="shared" si="36"/>
        <v>0</v>
      </c>
      <c r="V103" s="42">
        <f t="shared" si="36"/>
        <v>0</v>
      </c>
      <c r="W103" s="42">
        <f t="shared" si="36"/>
        <v>0</v>
      </c>
      <c r="X103" s="42">
        <f t="shared" si="36"/>
        <v>0</v>
      </c>
      <c r="Y103" s="42">
        <f t="shared" si="36"/>
        <v>0</v>
      </c>
      <c r="Z103" s="42">
        <f t="shared" si="36"/>
        <v>0</v>
      </c>
      <c r="AA103" s="42">
        <f t="shared" si="36"/>
        <v>0</v>
      </c>
      <c r="AB103" s="42">
        <f t="shared" ref="AB103" si="37">SUM(AB85:AB102)</f>
        <v>0</v>
      </c>
      <c r="AC103" s="90"/>
      <c r="AD103" s="89"/>
      <c r="AE103" s="89"/>
      <c r="AF103" s="89"/>
    </row>
    <row r="104" spans="1:32" ht="15.75" thickTop="1">
      <c r="A104" s="3"/>
    </row>
    <row r="105" spans="1:32" s="57" customFormat="1" ht="15.75">
      <c r="A105" s="53" t="s">
        <v>43</v>
      </c>
      <c r="B105" s="52"/>
      <c r="C105" s="52"/>
    </row>
    <row r="106" spans="1:32" s="57" customFormat="1"/>
    <row r="107" spans="1:32" s="57" customFormat="1"/>
    <row r="108" spans="1:32" s="57" customFormat="1"/>
    <row r="109" spans="1:32" ht="15.75">
      <c r="A109" s="53" t="s">
        <v>44</v>
      </c>
      <c r="B109" s="52"/>
      <c r="C109" s="52"/>
    </row>
    <row r="111" spans="1:32">
      <c r="A111" s="3"/>
    </row>
    <row r="112" spans="1:32">
      <c r="A112" s="3"/>
    </row>
    <row r="113" spans="1:3" s="57" customFormat="1" ht="15.75">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B14:D14"/>
    <mergeCell ref="A18:AB18"/>
    <mergeCell ref="A33:D33"/>
    <mergeCell ref="A2:S8"/>
    <mergeCell ref="B13:D13"/>
    <mergeCell ref="B10:D10"/>
    <mergeCell ref="B11:D11"/>
    <mergeCell ref="B15:D15"/>
    <mergeCell ref="A29:D29"/>
    <mergeCell ref="B12:D12"/>
    <mergeCell ref="AC85:AF103"/>
    <mergeCell ref="A40:H40"/>
    <mergeCell ref="A55:AB55"/>
    <mergeCell ref="A83:AB83"/>
    <mergeCell ref="I45:Z47"/>
    <mergeCell ref="A51:H51"/>
    <mergeCell ref="AC57:AF81"/>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2017-08-01T05:02:41Z</cp:lastPrinted>
  <dcterms:created xsi:type="dcterms:W3CDTF">2013-04-04T13:20:17Z</dcterms:created>
  <dcterms:modified xsi:type="dcterms:W3CDTF">2022-12-21T08:50:05Z</dcterms:modified>
</cp:coreProperties>
</file>