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210" windowWidth="18225" windowHeight="9315"/>
  </bookViews>
  <sheets>
    <sheet name="Partner_A" sheetId="1" r:id="rId1"/>
    <sheet name="Checkliste" sheetId="3" r:id="rId2"/>
  </sheets>
  <definedNames>
    <definedName name="_xlnm.Print_Area" localSheetId="1">Checkliste!$A$1:$B$23</definedName>
    <definedName name="_xlnm.Print_Area" localSheetId="0">Partner_A!$A$1:$S$112</definedName>
  </definedNames>
  <calcPr calcId="145621"/>
</workbook>
</file>

<file path=xl/calcChain.xml><?xml version="1.0" encoding="utf-8"?>
<calcChain xmlns="http://schemas.openxmlformats.org/spreadsheetml/2006/main">
  <c r="D103" i="1" l="1"/>
  <c r="D99" i="1" l="1"/>
  <c r="R32" i="1"/>
  <c r="R33" i="1"/>
  <c r="R34" i="1"/>
  <c r="R35" i="1"/>
  <c r="R36" i="1"/>
  <c r="R37" i="1"/>
  <c r="R38" i="1"/>
  <c r="R39" i="1"/>
  <c r="R40" i="1"/>
  <c r="R41" i="1"/>
  <c r="R42" i="1"/>
  <c r="R43" i="1"/>
  <c r="R44" i="1"/>
  <c r="R45" i="1"/>
  <c r="R95" i="1" l="1"/>
  <c r="D104" i="1" s="1"/>
  <c r="R82" i="1" l="1"/>
  <c r="T16" i="1" l="1"/>
  <c r="T17" i="1"/>
  <c r="T18" i="1"/>
  <c r="T19" i="1"/>
  <c r="T20" i="1"/>
  <c r="T21" i="1"/>
  <c r="T22" i="1"/>
  <c r="T23" i="1"/>
  <c r="T24" i="1"/>
  <c r="T25" i="1"/>
  <c r="T26" i="1"/>
  <c r="T27" i="1"/>
  <c r="T28" i="1"/>
  <c r="T15" i="1"/>
  <c r="F46" i="1"/>
  <c r="G46" i="1"/>
  <c r="H46" i="1"/>
  <c r="I46" i="1"/>
  <c r="J46" i="1"/>
  <c r="K46" i="1"/>
  <c r="L46" i="1"/>
  <c r="M46" i="1"/>
  <c r="E53" i="1" l="1"/>
  <c r="E55" i="1" s="1"/>
  <c r="D51" i="1"/>
  <c r="D52" i="1" s="1"/>
  <c r="D53" i="1" l="1"/>
  <c r="D55" i="1" s="1"/>
  <c r="R70" i="1" l="1"/>
  <c r="D102" i="1" s="1"/>
  <c r="P46" i="1"/>
  <c r="S10" i="1"/>
  <c r="R46" i="1" l="1"/>
  <c r="D101" i="1" s="1"/>
  <c r="R25" i="1"/>
  <c r="D100" i="1" s="1"/>
  <c r="D109" i="1" l="1"/>
  <c r="D110" i="1"/>
  <c r="D111" i="1" l="1"/>
  <c r="D112" i="1" s="1"/>
</calcChain>
</file>

<file path=xl/sharedStrings.xml><?xml version="1.0" encoding="utf-8"?>
<sst xmlns="http://schemas.openxmlformats.org/spreadsheetml/2006/main" count="180" uniqueCount="163">
  <si>
    <r>
      <t xml:space="preserve">Die Zellen in den Tabellen sind nicht gesperrt.
Folgendes ist zu beachten:
• </t>
    </r>
    <r>
      <rPr>
        <b/>
        <sz val="10"/>
        <color theme="1"/>
        <rFont val="Arial"/>
        <family val="2"/>
      </rPr>
      <t>Überschreiben Sie nicht die Formeln in den grauen Feldern.</t>
    </r>
    <r>
      <rPr>
        <sz val="10"/>
        <color theme="1"/>
        <rFont val="Arial"/>
        <family val="2"/>
      </rPr>
      <t xml:space="preserve">
• Sofern die vorhandene Anzahl der Zeilen in der Tabelle nicht ausreicht, erweitern Sie die Tabelle durch
  Einfügen von Zeilen. Achten Sie darauf, dass die Formelbezüge (zB Summenformel über eine Spalte, Zeile) die neu
  eingefügten Zeilen/Zellen mit einbeziehen!</t>
    </r>
  </si>
  <si>
    <t>Hauptantrag eCall-Nr.</t>
  </si>
  <si>
    <t>Kurztitel:</t>
  </si>
  <si>
    <t>Art der Organisation:</t>
  </si>
  <si>
    <t>geplante Projektlaufzeit (von/bis):</t>
  </si>
  <si>
    <t>Vorsteuerabzugsberechtigt?</t>
  </si>
  <si>
    <t>tt.mm.jjjj</t>
  </si>
  <si>
    <t>Vorsteuerabzugsberechtigt</t>
  </si>
  <si>
    <t>&gt;bitte wählen &lt;</t>
  </si>
  <si>
    <t>ja</t>
  </si>
  <si>
    <t>nein</t>
  </si>
  <si>
    <t>Art der Organisation</t>
  </si>
  <si>
    <t>KKU - Kleinstunternehmen</t>
  </si>
  <si>
    <t>KU - Kleinunternehmen</t>
  </si>
  <si>
    <t>MU - Mittelunternehmen</t>
  </si>
  <si>
    <t>GU - Großunternehmen</t>
  </si>
  <si>
    <t>Universität</t>
  </si>
  <si>
    <t>Fachhochschule</t>
  </si>
  <si>
    <t>Kompetenzzentrum</t>
  </si>
  <si>
    <t>Kooperative Forschungseinrichtung</t>
  </si>
  <si>
    <t>Außeruniversitäre Einrichtung</t>
  </si>
  <si>
    <t>Fachverband</t>
  </si>
  <si>
    <t>Technologie- und Impulszentren, Cluster</t>
  </si>
  <si>
    <t>Sonstige</t>
  </si>
  <si>
    <t>EinzelforscherIn</t>
  </si>
  <si>
    <t>Lfd. Nr.</t>
  </si>
  <si>
    <t>MitarbeiterIn</t>
  </si>
  <si>
    <t>Funktion</t>
  </si>
  <si>
    <t>AP1</t>
  </si>
  <si>
    <t>AP2</t>
  </si>
  <si>
    <t>AP3</t>
  </si>
  <si>
    <t>AP4</t>
  </si>
  <si>
    <t>AP5</t>
  </si>
  <si>
    <t>AP6</t>
  </si>
  <si>
    <t>AP7</t>
  </si>
  <si>
    <t>AP8</t>
  </si>
  <si>
    <t>Arbeitspaket</t>
  </si>
  <si>
    <t>w/
m</t>
  </si>
  <si>
    <t>1.1</t>
  </si>
  <si>
    <t>1.2</t>
  </si>
  <si>
    <t>1.3</t>
  </si>
  <si>
    <t>1.4</t>
  </si>
  <si>
    <t>1.5</t>
  </si>
  <si>
    <t>1.6</t>
  </si>
  <si>
    <t>1.7</t>
  </si>
  <si>
    <t>1.8</t>
  </si>
  <si>
    <t>&gt;Funktion im Projekt&lt;</t>
  </si>
  <si>
    <t>Gesamtanzahl 
Stunden im Projekt</t>
  </si>
  <si>
    <t>PLAN-
Kosten</t>
  </si>
  <si>
    <t>Stundensatz
lt. Stunden-satzrechner</t>
  </si>
  <si>
    <t>Bezeichnung der F&amp;E-Infrastruktur und LieferantIn
(sofern LieferantIn bereits bekannt)</t>
  </si>
  <si>
    <t>3. PLAN: Sach- und Materialkosten</t>
  </si>
  <si>
    <t>Bezeichnung der Sach- und Materialkosten</t>
  </si>
  <si>
    <t>LieferantIn /
Lagerabfassung</t>
  </si>
  <si>
    <t>3.6</t>
  </si>
  <si>
    <t>3.1</t>
  </si>
  <si>
    <t>3.2</t>
  </si>
  <si>
    <t>3.3</t>
  </si>
  <si>
    <t>3.4</t>
  </si>
  <si>
    <t>3.5</t>
  </si>
  <si>
    <t>3.7</t>
  </si>
  <si>
    <t>3.8</t>
  </si>
  <si>
    <t>PLAN Sach- und Materialkosten gesamt</t>
  </si>
  <si>
    <t>Bezeichnung der Drittkosten</t>
  </si>
  <si>
    <t>Name
WerkvertragsnehmerIn /
BeauftragteR</t>
  </si>
  <si>
    <t>4.1</t>
  </si>
  <si>
    <t>4.2</t>
  </si>
  <si>
    <t>4.3</t>
  </si>
  <si>
    <t>4.4</t>
  </si>
  <si>
    <t>4.5</t>
  </si>
  <si>
    <t>4.6</t>
  </si>
  <si>
    <t>4.7</t>
  </si>
  <si>
    <t>4.8</t>
  </si>
  <si>
    <t>PLAN Drittkosten gesamt</t>
  </si>
  <si>
    <t>4. PLAN: Drittkosten</t>
  </si>
  <si>
    <t>PLAN Personalkosten gesamt</t>
  </si>
  <si>
    <t>Gesamtübersicht ProjektpartnerIn:</t>
  </si>
  <si>
    <t>CHECKLISTE - Kostenplan</t>
  </si>
  <si>
    <t>Allgemein:</t>
  </si>
  <si>
    <t>Der Kostenplan ist formal korrekt &amp; vollständig befüllt (Anforderungen laut gültigem Kostenleitfaden)</t>
  </si>
  <si>
    <t>Alle Bezeichnungen von Kostenpositionen sind aussagekräftig.</t>
  </si>
  <si>
    <t>Wenn eine Vorsteuerabzugsberechtigung vorliegt sind die Kosten netto anzugeben.</t>
  </si>
  <si>
    <t>Kosten pro Arbeitspakt (nur zu befüllen, wenn es in der Projektbeschreibung gefordert wird):</t>
  </si>
  <si>
    <t>Die Tabelle "PLAN: Gesamtkosten pro Arbeitspaket" im Kostenplan detailliert (pro Partner) ist lt. Vorlage ausgefüllt</t>
  </si>
  <si>
    <t>Die Tabelle „1.2. Übersicht auf Partnerebene: Gesamtkosten pro Arbeitspaket“ im Kostenplan kumuliert (Gesamtübersicht) lt. Vorlage ausgefüllt</t>
  </si>
  <si>
    <t>Personalkosten:</t>
  </si>
  <si>
    <t>Plausibilitätsprüfung:</t>
  </si>
  <si>
    <t>Sach- und Materialkosten:</t>
  </si>
  <si>
    <t>Drittkosten / Kosten für Leistungen Dritter:</t>
  </si>
  <si>
    <t>Die max. verrechenbaren Stunden pro Jahr pro Mitarbeiter liegen bei 1.720 h, bzw. aliquot bei kürzeren Berichtszeiträumen.</t>
  </si>
  <si>
    <t>FFG-Kostenleitfaden:</t>
  </si>
  <si>
    <t>Brutto-Netto-Rechner bmf</t>
  </si>
  <si>
    <r>
      <rPr>
        <b/>
        <sz val="10"/>
        <rFont val="Arial"/>
        <family val="2"/>
      </rPr>
      <t xml:space="preserve">Achtung! </t>
    </r>
    <r>
      <rPr>
        <sz val="11"/>
        <color theme="1"/>
        <rFont val="Calibri"/>
        <family val="2"/>
        <scheme val="minor"/>
      </rPr>
      <t>Die Leitfäden können programmspezifisch abweichende und ergänzende Regelungen enthalten.
Auf diese abweichenden und ergänzenden Regelungen wird im jeweiligen Leitfaden ausdrücklich hingewiesen. 
Der vorliegende Kostenleitfaden ist dann subsidiär anzuwenden.</t>
    </r>
  </si>
  <si>
    <r>
      <t xml:space="preserve">Umsatzsteuer (USt.):
</t>
    </r>
    <r>
      <rPr>
        <sz val="11"/>
        <color theme="1"/>
        <rFont val="Calibri"/>
        <family val="2"/>
        <scheme val="minor"/>
      </rPr>
      <t>Nur wenn keine Vorsteuerabzugsberechtigung besteht kann die Umsatzsteuer 
als förderbare Ausgabe anerkannt und in den PLAN-Werten inkludiert werden.</t>
    </r>
  </si>
  <si>
    <t>errechnetes Bruttomonatsgehalt (Basis angegebener Stundensatz)</t>
  </si>
  <si>
    <t>I</t>
  </si>
  <si>
    <t>II</t>
  </si>
  <si>
    <t>Monatsbrutto</t>
  </si>
  <si>
    <t>-</t>
  </si>
  <si>
    <t>Jahresgehalt (x14)</t>
  </si>
  <si>
    <t>Lohnnebenkosten</t>
  </si>
  <si>
    <t>Jahres-Personalkosten</t>
  </si>
  <si>
    <t>Jahresstunden</t>
  </si>
  <si>
    <t>Stundensatz</t>
  </si>
  <si>
    <t>I: Berechnung auf Basis Monatsbrutto (LNK nur angenähert) für Voll- und TeilzeitmitarbeiterInnen</t>
  </si>
  <si>
    <t>II: Eingabe der Jahresgehaltskosten und der Lohnebenkosten für Voll- und TeilzeitmitarbeiterInnen, freie Dienstnehmer ohne Sonderzahlung, geringfügig Beschäftigte</t>
  </si>
  <si>
    <t>Werden Leistungen von einem/r Konsortialpartner/In zugekauft? – Wenn ja – Korrektur des Kostenplans – die Kosten sind bei jenem/r Konsortialpartner/In anzugeben, bei dem sie anfallen werden (kooperative Projekte).</t>
  </si>
  <si>
    <t>Sind die beantragten Drittkosten projektrelevant --&gt; Hinweis in der Projektbeschreibung für Förderungsansuchen.</t>
  </si>
  <si>
    <t>https://www.ffg.at/recht-finanzen/kostenleitfaden/version-2</t>
  </si>
  <si>
    <t>PLAN F&amp;E-Infrastruktur gesamt</t>
  </si>
  <si>
    <t>Kosten für F&amp;E-Infrastruktur:</t>
  </si>
  <si>
    <t>PLAN: Anteil an den Gesamtkosten</t>
  </si>
  <si>
    <t>Förderbare Kosten sind alle der F&amp;E-Infrastruktur-Anschaffung zurechenbaren Kosten, die direkt, tatsächlich und zusätzlich (zu bereits bestehender F&amp;E-Infrastruktur) entstanden sind. Beachten Sie, dass nur nachweisbare F&amp;E-Infrastruktur-Anschaffungskosten abgerechnet werden können (Nachweis durch Originalbelege mit klarer Zuordnung, allenfalls Nachweis des Restbuchwertes). Grundsätzlich werden nur solche Kosten anerkannt, die bereits im Ansuchen veranschlagt werden.</t>
  </si>
  <si>
    <t>1. PLAN: Kosten für F&amp;E-Infrastruktur</t>
  </si>
  <si>
    <t>2. PLAN:Personalkosten</t>
  </si>
  <si>
    <t>Kosten für F&amp;E-Infrastruktur</t>
  </si>
  <si>
    <t>Aufbau und Inbetriebnahme</t>
  </si>
  <si>
    <t>Aufbau und Inbetriebnahme in Prozent der Gesamtkosten (max. 50%)</t>
  </si>
  <si>
    <t>1. Kosten für F&amp;E-Infrastruktur</t>
  </si>
  <si>
    <t>2. Personalkosten</t>
  </si>
  <si>
    <t>3. Sach- und Materialkosten</t>
  </si>
  <si>
    <t>4. Drittkosten</t>
  </si>
  <si>
    <t>PLAN - Gesamtkosten (in-kind):</t>
  </si>
  <si>
    <t>Stundensatzrechner:</t>
  </si>
  <si>
    <t>2. Aufbau und Inbetriebnahme</t>
  </si>
  <si>
    <t>1. F&amp;E Infrastruktur</t>
  </si>
  <si>
    <t>Projektpartner und
Kurzbezeichnung:</t>
  </si>
  <si>
    <t>Unter den Drittkosten sind nur Kosten, die im Rahmen des Aufbaus und der Inbetriebnahme notwendig sind, abrechenbar.</t>
  </si>
  <si>
    <r>
      <t>w/m:</t>
    </r>
    <r>
      <rPr>
        <sz val="11"/>
        <color theme="1"/>
        <rFont val="Calibri"/>
        <family val="2"/>
        <scheme val="minor"/>
      </rPr>
      <t xml:space="preserve"> weiblich /männlich</t>
    </r>
    <r>
      <rPr>
        <b/>
        <sz val="10"/>
        <rFont val="Arial"/>
        <family val="2"/>
      </rPr>
      <t xml:space="preserve">
</t>
    </r>
    <r>
      <rPr>
        <sz val="11"/>
        <color theme="1"/>
        <rFont val="Calibri"/>
        <family val="2"/>
        <scheme val="minor"/>
      </rPr>
      <t xml:space="preserve">
</t>
    </r>
    <r>
      <rPr>
        <b/>
        <sz val="10"/>
        <rFont val="Arial"/>
        <family val="2"/>
      </rPr>
      <t>Gesamtanzahl Stunden im Projekt:</t>
    </r>
    <r>
      <rPr>
        <sz val="11"/>
        <color theme="1"/>
        <rFont val="Calibri"/>
        <family val="2"/>
        <scheme val="minor"/>
      </rPr>
      <t xml:space="preserve"> 
Bitte tragen Sie die Gesamtprojektstundenanzahl innerhalb desgeplanten Aufbaus und der Inbetriebnahme je MitarbeiterIn ein.
</t>
    </r>
    <r>
      <rPr>
        <b/>
        <sz val="10"/>
        <rFont val="Arial"/>
        <family val="2"/>
      </rPr>
      <t>Stundensatz lt. Stundensatzrechner:</t>
    </r>
    <r>
      <rPr>
        <sz val="11"/>
        <color theme="1"/>
        <rFont val="Calibri"/>
        <family val="2"/>
        <scheme val="minor"/>
      </rPr>
      <t xml:space="preserve"> Geben Sie hier den PLAN-Stundensatz an.
</t>
    </r>
  </si>
  <si>
    <t>2.1</t>
  </si>
  <si>
    <t>2.2</t>
  </si>
  <si>
    <t>2.3</t>
  </si>
  <si>
    <t>2.4</t>
  </si>
  <si>
    <t>2.5</t>
  </si>
  <si>
    <t>2.6</t>
  </si>
  <si>
    <t>2.7</t>
  </si>
  <si>
    <t>2.8</t>
  </si>
  <si>
    <t>2.9</t>
  </si>
  <si>
    <t>2.10</t>
  </si>
  <si>
    <t>2.11</t>
  </si>
  <si>
    <t>2.12</t>
  </si>
  <si>
    <t>2.13</t>
  </si>
  <si>
    <t>2.14</t>
  </si>
  <si>
    <t>KOSTENPLAN detailliert für in-kind Leistungen der Partner</t>
  </si>
  <si>
    <r>
      <rPr>
        <b/>
        <sz val="11"/>
        <color theme="1"/>
        <rFont val="Calibri"/>
        <family val="2"/>
        <scheme val="minor"/>
      </rPr>
      <t>Kein Gemeinkostenzuschlag:</t>
    </r>
    <r>
      <rPr>
        <sz val="11"/>
        <color theme="1"/>
        <rFont val="Calibri"/>
        <family val="2"/>
        <scheme val="minor"/>
      </rPr>
      <t xml:space="preserve">
Bei allen Kosten ist keine Gemeinkosten-Pauschale zu berücksichtigen.</t>
    </r>
  </si>
  <si>
    <t>Unter den Sach- und Materialkosten sind nur Kosten für Verbrauchsmaterial,  die für den Aufbau und die Inbetriebnahme notwendig sind abrechenbar.</t>
  </si>
  <si>
    <t>5. PLAN: Reisekosten</t>
  </si>
  <si>
    <t>5.1</t>
  </si>
  <si>
    <t>5.2</t>
  </si>
  <si>
    <t>5.3</t>
  </si>
  <si>
    <t>5.4</t>
  </si>
  <si>
    <t>5.5</t>
  </si>
  <si>
    <t>5.6</t>
  </si>
  <si>
    <t>5.7</t>
  </si>
  <si>
    <t>5.8</t>
  </si>
  <si>
    <t>Zweck der Reise</t>
  </si>
  <si>
    <t>PLAN Reisekosten gesamt</t>
  </si>
  <si>
    <t>Reiseziel</t>
  </si>
  <si>
    <r>
      <rPr>
        <b/>
        <sz val="11"/>
        <color theme="1"/>
        <rFont val="Calibri"/>
        <family val="2"/>
        <scheme val="minor"/>
      </rPr>
      <t>Sammelposition pro Reise</t>
    </r>
    <r>
      <rPr>
        <sz val="11"/>
        <color theme="1"/>
        <rFont val="Calibri"/>
        <family val="2"/>
        <scheme val="minor"/>
      </rPr>
      <t xml:space="preserve">
Dienstreisen sind jeweils einzeln als Sammelpositionen, welche alle mit
der Reise verbundenen Kosten inkludieren, zu planen. 
Beispiel:  Die Sammelposition "Konferenzteilnahme in Wien" inkludiert 
in einer Position Bahnfahrt, Diäten, Nächtigung und Taxi. 
</t>
    </r>
  </si>
  <si>
    <t>5. Reisekosten</t>
  </si>
  <si>
    <t>Sind alle relevanten Kosten für F&amp;E-Infrastruktur erfasst. Finden sich alle Anlagenteile in der Projektbeschreibung für Förderungsansuchen.</t>
  </si>
  <si>
    <t>Enthalten die beantragten Sach- und Materialkosten nur Kosten für Verbrauchsmaterial, die für die Inbetriebnahme der F&amp;E-Infrastruktur notwendig sind? --&gt; Hinweis in der Projektbeschreibung für Förderungsansuchen.</t>
  </si>
  <si>
    <t xml:space="preserve">In der Inbetriebnahmephase kann auch die Betreuung der Infrastruktur gefördert werden, die dazu dient, die Zusammenarbeit mit (potenziellen) Nutzern zu erleichtern, Nutzer zu informieren und zu gewinnen und spezialisierte Leistungen, die mithilfe der Infrastruktur erbracht werden sollen, zu entwickeln. Gemeint sind damit der Aufbau von Organisationsstrukturen und Kompetenzen, um die F&amp;E Infrastruktur wie im Nutzungskonzept vorgesehen betreiben zu können sowie Leistungen im Zusammenhang mit der Anschaffung der F&amp;E Infrastruktur.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</si>
</sst>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quot; €&quot;_-;\-* #,##0.00&quot; €&quot;_-;_-* \-??&quot; €&quot;_-;_-@_-"/>
  </numFmts>
  <fonts count="42" x14ac:knownFonts="1">
    <font>
      <sz val="11"/>
      <color theme="1"/>
      <name val="Calibri"/>
      <family val="2"/>
      <scheme val="minor"/>
    </font>
    <font>
      <sz val="11"/>
      <color theme="1"/>
      <name val="Arial"/>
      <family val="2"/>
    </font>
    <font>
      <b/>
      <sz val="11"/>
      <color theme="1"/>
      <name val="Arial"/>
      <family val="2"/>
    </font>
    <font>
      <sz val="10"/>
      <color theme="1"/>
      <name val="Arial"/>
      <family val="2"/>
    </font>
    <font>
      <b/>
      <sz val="10"/>
      <color theme="1"/>
      <name val="Arial"/>
      <family val="2"/>
    </font>
    <font>
      <b/>
      <sz val="14"/>
      <color theme="1"/>
      <name val="Arial"/>
      <family val="2"/>
    </font>
    <font>
      <b/>
      <sz val="12"/>
      <color theme="1"/>
      <name val="Arial"/>
      <family val="2"/>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theme="0"/>
      <name val="Arial"/>
      <family val="2"/>
    </font>
    <font>
      <sz val="10"/>
      <color theme="0"/>
      <name val="Arial"/>
      <family val="2"/>
    </font>
    <font>
      <b/>
      <sz val="12"/>
      <color theme="0"/>
      <name val="Calibri"/>
      <family val="2"/>
      <scheme val="minor"/>
    </font>
    <font>
      <b/>
      <i/>
      <sz val="11"/>
      <color theme="1"/>
      <name val="Arial"/>
      <family val="2"/>
    </font>
    <font>
      <b/>
      <sz val="12"/>
      <color rgb="FFFF0000"/>
      <name val="Arial"/>
      <family val="2"/>
    </font>
    <font>
      <b/>
      <sz val="11"/>
      <name val="Arial"/>
      <family val="2"/>
    </font>
    <font>
      <u/>
      <sz val="10"/>
      <color indexed="12"/>
      <name val="Arial"/>
      <family val="2"/>
    </font>
    <font>
      <u/>
      <sz val="11"/>
      <color indexed="12"/>
      <name val="Arial"/>
      <family val="2"/>
    </font>
    <font>
      <sz val="10"/>
      <color indexed="9"/>
      <name val="Arial"/>
      <family val="2"/>
    </font>
    <font>
      <sz val="12"/>
      <color indexed="9"/>
      <name val="Arial"/>
      <family val="2"/>
    </font>
    <font>
      <b/>
      <sz val="9"/>
      <name val="Arial"/>
      <family val="2"/>
    </font>
    <font>
      <sz val="11"/>
      <color theme="1"/>
      <name val="Calibri"/>
      <family val="2"/>
      <scheme val="minor"/>
    </font>
    <font>
      <sz val="11"/>
      <color theme="1"/>
      <name val="MetaCorr"/>
      <family val="2"/>
    </font>
    <font>
      <sz val="14"/>
      <color theme="1"/>
      <name val="Arial"/>
      <family val="2"/>
    </font>
    <font>
      <b/>
      <sz val="11"/>
      <color theme="1"/>
      <name val="Calibri"/>
      <family val="2"/>
      <scheme val="minor"/>
    </font>
    <font>
      <b/>
      <sz val="20"/>
      <color theme="1"/>
      <name val="Arial"/>
      <family val="2"/>
    </font>
  </fonts>
  <fills count="32">
    <fill>
      <patternFill patternType="none"/>
    </fill>
    <fill>
      <patternFill patternType="gray125"/>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
      <patternFill patternType="solid">
        <fgColor indexed="22"/>
        <bgColor indexed="26"/>
      </patternFill>
    </fill>
    <fill>
      <patternFill patternType="solid">
        <fgColor indexed="22"/>
        <bgColor indexed="64"/>
      </patternFill>
    </fill>
  </fills>
  <borders count="8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right style="thin">
        <color auto="1"/>
      </right>
      <top style="double">
        <color auto="1"/>
      </top>
      <bottom/>
      <diagonal/>
    </border>
    <border>
      <left/>
      <right style="thin">
        <color auto="1"/>
      </right>
      <top style="thin">
        <color auto="1"/>
      </top>
      <bottom style="thin">
        <color auto="1"/>
      </bottom>
      <diagonal/>
    </border>
    <border>
      <left/>
      <right style="thin">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right style="double">
        <color auto="1"/>
      </right>
      <top/>
      <bottom/>
      <diagonal/>
    </border>
    <border>
      <left style="thin">
        <color auto="1"/>
      </left>
      <right style="double">
        <color auto="1"/>
      </right>
      <top style="thin">
        <color auto="1"/>
      </top>
      <bottom style="thin">
        <color auto="1"/>
      </bottom>
      <diagonal/>
    </border>
    <border>
      <left style="thin">
        <color auto="1"/>
      </left>
      <right style="double">
        <color auto="1"/>
      </right>
      <top/>
      <bottom style="double">
        <color auto="1"/>
      </bottom>
      <diagonal/>
    </border>
    <border>
      <left style="double">
        <color auto="1"/>
      </left>
      <right/>
      <top/>
      <bottom style="thin">
        <color indexed="64"/>
      </bottom>
      <diagonal/>
    </border>
    <border>
      <left/>
      <right style="double">
        <color auto="1"/>
      </right>
      <top/>
      <bottom style="thin">
        <color indexed="64"/>
      </bottom>
      <diagonal/>
    </border>
    <border>
      <left/>
      <right style="double">
        <color auto="1"/>
      </right>
      <top style="thin">
        <color auto="1"/>
      </top>
      <bottom/>
      <diagonal/>
    </border>
    <border>
      <left style="double">
        <color auto="1"/>
      </left>
      <right style="thin">
        <color auto="1"/>
      </right>
      <top style="thin">
        <color auto="1"/>
      </top>
      <bottom/>
      <diagonal/>
    </border>
    <border>
      <left style="double">
        <color auto="1"/>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thin">
        <color indexed="64"/>
      </bottom>
      <diagonal/>
    </border>
    <border>
      <left style="thin">
        <color auto="1"/>
      </left>
      <right style="thin">
        <color auto="1"/>
      </right>
      <top style="thin">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auto="1"/>
      </left>
      <right style="thin">
        <color indexed="64"/>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double">
        <color indexed="64"/>
      </bottom>
      <diagonal/>
    </border>
    <border>
      <left style="double">
        <color auto="1"/>
      </left>
      <right/>
      <top style="thin">
        <color auto="1"/>
      </top>
      <bottom style="double">
        <color indexed="64"/>
      </bottom>
      <diagonal/>
    </border>
    <border>
      <left/>
      <right/>
      <top style="thin">
        <color auto="1"/>
      </top>
      <bottom style="double">
        <color indexed="64"/>
      </bottom>
      <diagonal/>
    </border>
    <border>
      <left/>
      <right style="double">
        <color auto="1"/>
      </right>
      <top style="thin">
        <color auto="1"/>
      </top>
      <bottom style="double">
        <color indexed="64"/>
      </bottom>
      <diagonal/>
    </border>
    <border>
      <left/>
      <right style="thin">
        <color indexed="64"/>
      </right>
      <top style="double">
        <color auto="1"/>
      </top>
      <bottom style="double">
        <color auto="1"/>
      </bottom>
      <diagonal/>
    </border>
    <border>
      <left style="thin">
        <color auto="1"/>
      </left>
      <right/>
      <top/>
      <bottom style="double">
        <color auto="1"/>
      </bottom>
      <diagonal/>
    </border>
    <border>
      <left style="thin">
        <color auto="1"/>
      </left>
      <right/>
      <top style="double">
        <color auto="1"/>
      </top>
      <bottom style="thin">
        <color auto="1"/>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top style="thin">
        <color auto="1"/>
      </top>
      <bottom/>
      <diagonal/>
    </border>
    <border>
      <left/>
      <right/>
      <top style="thin">
        <color auto="1"/>
      </top>
      <bottom/>
      <diagonal/>
    </border>
  </borders>
  <cellStyleXfs count="47">
    <xf numFmtId="0" fontId="0" fillId="0" borderId="0"/>
    <xf numFmtId="0" fontId="7"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1" fillId="4" borderId="0" applyNumberFormat="0" applyBorder="0" applyAlignment="0" applyProtection="0"/>
    <xf numFmtId="0" fontId="12" fillId="21" borderId="2" applyNumberFormat="0" applyAlignment="0" applyProtection="0"/>
    <xf numFmtId="0" fontId="13" fillId="22" borderId="3" applyNumberFormat="0" applyAlignment="0" applyProtection="0"/>
    <xf numFmtId="164" fontId="7" fillId="0" borderId="0" applyFill="0" applyBorder="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8" borderId="2" applyNumberFormat="0" applyAlignment="0" applyProtection="0"/>
    <xf numFmtId="0" fontId="20" fillId="0" borderId="8" applyNumberFormat="0" applyFill="0" applyAlignment="0" applyProtection="0"/>
    <xf numFmtId="0" fontId="21" fillId="23" borderId="0" applyNumberFormat="0" applyBorder="0" applyAlignment="0" applyProtection="0"/>
    <xf numFmtId="0" fontId="7" fillId="24" borderId="9" applyNumberFormat="0" applyAlignment="0" applyProtection="0"/>
    <xf numFmtId="0" fontId="22" fillId="21" borderId="1" applyNumberFormat="0" applyAlignment="0" applyProtection="0"/>
    <xf numFmtId="0" fontId="23" fillId="0" borderId="0" applyNumberFormat="0" applyFill="0" applyBorder="0" applyAlignment="0" applyProtection="0"/>
    <xf numFmtId="0" fontId="24" fillId="0" borderId="4" applyNumberFormat="0" applyFill="0" applyAlignment="0" applyProtection="0"/>
    <xf numFmtId="0" fontId="25" fillId="0" borderId="0" applyNumberFormat="0" applyFill="0" applyBorder="0" applyAlignment="0" applyProtection="0"/>
    <xf numFmtId="0" fontId="32" fillId="0" borderId="0" applyNumberFormat="0" applyFill="0" applyBorder="0" applyAlignment="0" applyProtection="0"/>
    <xf numFmtId="43" fontId="37" fillId="0" borderId="0" applyFont="0" applyFill="0" applyBorder="0" applyAlignment="0" applyProtection="0"/>
    <xf numFmtId="9" fontId="37" fillId="0" borderId="0" applyFont="0" applyFill="0" applyBorder="0" applyAlignment="0" applyProtection="0"/>
  </cellStyleXfs>
  <cellXfs count="242">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0" fillId="0" borderId="0" xfId="0" applyFont="1"/>
    <xf numFmtId="0" fontId="7" fillId="25" borderId="0" xfId="1" applyFont="1" applyFill="1" applyBorder="1" applyProtection="1"/>
    <xf numFmtId="0" fontId="7" fillId="25" borderId="0" xfId="1" applyFill="1" applyBorder="1" applyProtection="1"/>
    <xf numFmtId="0" fontId="7" fillId="25" borderId="10" xfId="1" applyFont="1" applyFill="1" applyBorder="1" applyProtection="1"/>
    <xf numFmtId="0" fontId="7" fillId="25" borderId="11" xfId="1" applyFont="1" applyFill="1" applyBorder="1" applyProtection="1"/>
    <xf numFmtId="0" fontId="7" fillId="25" borderId="12" xfId="1" applyFill="1" applyBorder="1" applyProtection="1"/>
    <xf numFmtId="0" fontId="7" fillId="25" borderId="11" xfId="1" applyFill="1" applyBorder="1" applyProtection="1"/>
    <xf numFmtId="0" fontId="7" fillId="25" borderId="13" xfId="1" applyFill="1" applyBorder="1" applyProtection="1"/>
    <xf numFmtId="0" fontId="7" fillId="25" borderId="14" xfId="1" applyFill="1" applyBorder="1" applyProtection="1"/>
    <xf numFmtId="0" fontId="7" fillId="25" borderId="0" xfId="1" applyFill="1" applyBorder="1" applyAlignment="1" applyProtection="1">
      <alignment horizontal="right"/>
    </xf>
    <xf numFmtId="0" fontId="7" fillId="25" borderId="10" xfId="1" applyFill="1" applyBorder="1" applyProtection="1"/>
    <xf numFmtId="0" fontId="7" fillId="25" borderId="16" xfId="1" applyFont="1" applyFill="1" applyBorder="1" applyProtection="1"/>
    <xf numFmtId="0" fontId="7" fillId="25" borderId="12" xfId="1" applyFont="1" applyFill="1" applyBorder="1" applyProtection="1"/>
    <xf numFmtId="0" fontId="7" fillId="25" borderId="15" xfId="1" applyFill="1" applyBorder="1" applyProtection="1"/>
    <xf numFmtId="0" fontId="8" fillId="25" borderId="11" xfId="1" applyFont="1" applyFill="1" applyBorder="1" applyProtection="1"/>
    <xf numFmtId="0" fontId="8" fillId="25" borderId="17" xfId="1" applyFont="1" applyFill="1" applyBorder="1" applyProtection="1"/>
    <xf numFmtId="0" fontId="1" fillId="0" borderId="18" xfId="0" applyFont="1" applyBorder="1"/>
    <xf numFmtId="0" fontId="2" fillId="26" borderId="18" xfId="0" applyFont="1" applyFill="1" applyBorder="1"/>
    <xf numFmtId="0" fontId="1" fillId="0" borderId="20" xfId="0" applyFont="1" applyBorder="1"/>
    <xf numFmtId="0" fontId="1" fillId="0" borderId="25" xfId="0" applyFont="1" applyBorder="1"/>
    <xf numFmtId="0" fontId="1" fillId="0" borderId="21" xfId="0" applyFont="1" applyBorder="1"/>
    <xf numFmtId="0" fontId="1" fillId="0" borderId="23" xfId="0" applyFont="1" applyBorder="1"/>
    <xf numFmtId="0" fontId="1" fillId="0" borderId="26" xfId="0" applyFont="1" applyBorder="1"/>
    <xf numFmtId="0" fontId="2" fillId="0" borderId="27" xfId="0" applyFont="1" applyBorder="1"/>
    <xf numFmtId="0" fontId="1" fillId="0" borderId="25" xfId="0" applyFont="1" applyBorder="1" applyAlignment="1">
      <alignment horizontal="left"/>
    </xf>
    <xf numFmtId="0" fontId="1" fillId="26" borderId="31" xfId="0" applyFont="1" applyFill="1" applyBorder="1" applyAlignment="1"/>
    <xf numFmtId="0" fontId="1" fillId="26" borderId="32" xfId="0" applyFont="1" applyFill="1" applyBorder="1" applyAlignment="1"/>
    <xf numFmtId="0" fontId="1" fillId="26" borderId="33" xfId="0" applyFont="1" applyFill="1" applyBorder="1" applyAlignment="1"/>
    <xf numFmtId="0" fontId="1" fillId="26" borderId="22" xfId="0" applyFont="1" applyFill="1" applyBorder="1" applyAlignment="1"/>
    <xf numFmtId="0" fontId="1" fillId="26" borderId="18" xfId="0" applyFont="1" applyFill="1" applyBorder="1" applyAlignment="1"/>
    <xf numFmtId="0" fontId="1" fillId="26" borderId="34" xfId="0" applyFont="1" applyFill="1" applyBorder="1" applyAlignment="1">
      <alignment vertical="top"/>
    </xf>
    <xf numFmtId="0" fontId="1" fillId="26" borderId="35" xfId="0" applyFont="1" applyFill="1" applyBorder="1" applyAlignment="1">
      <alignment vertical="top"/>
    </xf>
    <xf numFmtId="0" fontId="1" fillId="26" borderId="36" xfId="0" applyFont="1" applyFill="1" applyBorder="1" applyAlignment="1">
      <alignment vertical="top"/>
    </xf>
    <xf numFmtId="0" fontId="4" fillId="26" borderId="37" xfId="0" applyFont="1" applyFill="1" applyBorder="1" applyAlignment="1">
      <alignment horizontal="center" vertical="center"/>
    </xf>
    <xf numFmtId="0" fontId="4" fillId="26" borderId="37" xfId="0" applyFont="1" applyFill="1" applyBorder="1" applyAlignment="1">
      <alignment horizontal="center" vertical="center" wrapText="1"/>
    </xf>
    <xf numFmtId="0" fontId="1" fillId="0" borderId="27" xfId="0" applyFont="1" applyBorder="1"/>
    <xf numFmtId="3" fontId="1" fillId="0" borderId="27" xfId="0" applyNumberFormat="1" applyFont="1" applyBorder="1"/>
    <xf numFmtId="4" fontId="1" fillId="0" borderId="27" xfId="0" applyNumberFormat="1" applyFont="1" applyBorder="1"/>
    <xf numFmtId="0" fontId="1" fillId="0" borderId="38" xfId="0" applyFont="1" applyBorder="1"/>
    <xf numFmtId="0" fontId="0" fillId="26" borderId="40" xfId="0" applyFill="1" applyBorder="1"/>
    <xf numFmtId="0" fontId="29" fillId="0" borderId="0" xfId="0" applyFont="1"/>
    <xf numFmtId="0" fontId="0" fillId="26" borderId="41" xfId="0" applyFont="1" applyFill="1" applyBorder="1"/>
    <xf numFmtId="0" fontId="0" fillId="26" borderId="38" xfId="0" applyFill="1" applyBorder="1"/>
    <xf numFmtId="0" fontId="0" fillId="26" borderId="29" xfId="0" applyFill="1" applyBorder="1"/>
    <xf numFmtId="0" fontId="0" fillId="26" borderId="39" xfId="0" applyFill="1" applyBorder="1"/>
    <xf numFmtId="0" fontId="0" fillId="26" borderId="42" xfId="0" applyFill="1" applyBorder="1"/>
    <xf numFmtId="0" fontId="0" fillId="26" borderId="43" xfId="0" applyFill="1" applyBorder="1"/>
    <xf numFmtId="0" fontId="4" fillId="26" borderId="27" xfId="0" applyFont="1" applyFill="1" applyBorder="1" applyAlignment="1">
      <alignment horizontal="center" vertical="center"/>
    </xf>
    <xf numFmtId="0" fontId="1" fillId="26" borderId="44" xfId="0" applyFont="1" applyFill="1" applyBorder="1"/>
    <xf numFmtId="0" fontId="1" fillId="27" borderId="20" xfId="0" applyFont="1" applyFill="1" applyBorder="1"/>
    <xf numFmtId="0" fontId="1" fillId="27" borderId="21" xfId="0" applyFont="1" applyFill="1" applyBorder="1"/>
    <xf numFmtId="0" fontId="1" fillId="0" borderId="0" xfId="0" applyFont="1" applyBorder="1"/>
    <xf numFmtId="0" fontId="1" fillId="26" borderId="45" xfId="0" applyFont="1" applyFill="1" applyBorder="1"/>
    <xf numFmtId="0" fontId="4" fillId="26" borderId="18" xfId="0" applyFont="1" applyFill="1" applyBorder="1"/>
    <xf numFmtId="0" fontId="1" fillId="0" borderId="22" xfId="0" applyFont="1" applyBorder="1"/>
    <xf numFmtId="0" fontId="1" fillId="0" borderId="24" xfId="0" applyFont="1" applyBorder="1"/>
    <xf numFmtId="0" fontId="1" fillId="26" borderId="25" xfId="0" applyFont="1" applyFill="1" applyBorder="1"/>
    <xf numFmtId="0" fontId="2" fillId="26" borderId="22" xfId="0" applyFont="1" applyFill="1" applyBorder="1"/>
    <xf numFmtId="0" fontId="1" fillId="26" borderId="18" xfId="0" applyFont="1" applyFill="1" applyBorder="1"/>
    <xf numFmtId="3" fontId="2" fillId="26" borderId="23" xfId="0" applyNumberFormat="1" applyFont="1" applyFill="1" applyBorder="1"/>
    <xf numFmtId="0" fontId="2" fillId="26" borderId="48" xfId="0" applyFont="1" applyFill="1" applyBorder="1"/>
    <xf numFmtId="0" fontId="2" fillId="26" borderId="44" xfId="0" applyFont="1" applyFill="1" applyBorder="1"/>
    <xf numFmtId="3" fontId="2" fillId="26" borderId="49" xfId="0" applyNumberFormat="1" applyFont="1" applyFill="1" applyBorder="1"/>
    <xf numFmtId="0" fontId="6" fillId="26" borderId="24" xfId="0" applyFont="1" applyFill="1" applyBorder="1" applyAlignment="1">
      <alignment vertical="center"/>
    </xf>
    <xf numFmtId="0" fontId="1" fillId="26" borderId="25" xfId="0" applyFont="1" applyFill="1" applyBorder="1" applyAlignment="1">
      <alignment vertical="center"/>
    </xf>
    <xf numFmtId="3" fontId="6" fillId="26" borderId="26" xfId="0" applyNumberFormat="1" applyFont="1" applyFill="1" applyBorder="1" applyAlignment="1">
      <alignment vertical="center"/>
    </xf>
    <xf numFmtId="0" fontId="26" fillId="27" borderId="19" xfId="0" applyFont="1" applyFill="1" applyBorder="1"/>
    <xf numFmtId="0" fontId="27" fillId="27" borderId="20" xfId="0" applyFont="1" applyFill="1" applyBorder="1"/>
    <xf numFmtId="0" fontId="27" fillId="27" borderId="21" xfId="0" applyFont="1" applyFill="1" applyBorder="1"/>
    <xf numFmtId="0" fontId="4" fillId="26" borderId="51" xfId="0" applyFont="1" applyFill="1" applyBorder="1" applyAlignment="1">
      <alignment horizontal="center" vertical="center"/>
    </xf>
    <xf numFmtId="49" fontId="1" fillId="0" borderId="52" xfId="0" applyNumberFormat="1" applyFont="1" applyBorder="1"/>
    <xf numFmtId="49" fontId="2" fillId="26" borderId="24" xfId="0" applyNumberFormat="1" applyFont="1" applyFill="1" applyBorder="1"/>
    <xf numFmtId="0" fontId="1" fillId="26" borderId="26" xfId="0" applyFont="1" applyFill="1" applyBorder="1"/>
    <xf numFmtId="0" fontId="26" fillId="27" borderId="20" xfId="0" applyFont="1" applyFill="1" applyBorder="1"/>
    <xf numFmtId="0" fontId="26" fillId="27" borderId="53" xfId="0" applyFont="1" applyFill="1" applyBorder="1"/>
    <xf numFmtId="0" fontId="26" fillId="27" borderId="54" xfId="0" applyFont="1" applyFill="1" applyBorder="1"/>
    <xf numFmtId="49" fontId="1" fillId="0" borderId="22" xfId="0" applyNumberFormat="1" applyFont="1" applyBorder="1"/>
    <xf numFmtId="0" fontId="4" fillId="26" borderId="27" xfId="0" applyFont="1" applyFill="1" applyBorder="1" applyAlignment="1">
      <alignment horizontal="center" vertical="center" wrapText="1"/>
    </xf>
    <xf numFmtId="0" fontId="1" fillId="26" borderId="35" xfId="0" applyFont="1" applyFill="1" applyBorder="1"/>
    <xf numFmtId="3" fontId="2" fillId="26" borderId="56" xfId="0" applyNumberFormat="1" applyFont="1" applyFill="1" applyBorder="1"/>
    <xf numFmtId="0" fontId="4" fillId="26" borderId="22" xfId="0" applyFont="1" applyFill="1" applyBorder="1" applyAlignment="1">
      <alignment vertical="center"/>
    </xf>
    <xf numFmtId="0" fontId="4" fillId="26" borderId="18" xfId="0" applyFont="1" applyFill="1" applyBorder="1" applyAlignment="1">
      <alignment vertical="center" wrapText="1"/>
    </xf>
    <xf numFmtId="0" fontId="4" fillId="26" borderId="23" xfId="0" applyFont="1" applyFill="1" applyBorder="1" applyAlignment="1">
      <alignment vertical="center"/>
    </xf>
    <xf numFmtId="0" fontId="26" fillId="27" borderId="32" xfId="0" applyFont="1" applyFill="1" applyBorder="1"/>
    <xf numFmtId="0" fontId="26" fillId="27" borderId="55" xfId="0" applyFont="1" applyFill="1" applyBorder="1"/>
    <xf numFmtId="0" fontId="1" fillId="26" borderId="50" xfId="0" applyFont="1" applyFill="1" applyBorder="1"/>
    <xf numFmtId="3" fontId="1" fillId="0" borderId="27" xfId="0" applyNumberFormat="1" applyFont="1" applyFill="1" applyBorder="1"/>
    <xf numFmtId="0" fontId="7" fillId="28" borderId="0" xfId="1" applyFill="1" applyAlignment="1"/>
    <xf numFmtId="0" fontId="7" fillId="0" borderId="0" xfId="1" applyAlignment="1"/>
    <xf numFmtId="0" fontId="7" fillId="28" borderId="0" xfId="1" applyFill="1" applyAlignment="1">
      <alignment vertical="center"/>
    </xf>
    <xf numFmtId="0" fontId="7" fillId="0" borderId="0" xfId="1" applyAlignment="1">
      <alignment vertical="center"/>
    </xf>
    <xf numFmtId="0" fontId="7" fillId="28" borderId="59" xfId="1" applyFill="1" applyBorder="1" applyAlignment="1">
      <alignment vertical="center" wrapText="1"/>
    </xf>
    <xf numFmtId="0" fontId="7" fillId="0" borderId="60" xfId="1" applyBorder="1" applyAlignment="1">
      <alignment vertical="center" wrapText="1"/>
    </xf>
    <xf numFmtId="0" fontId="7" fillId="28" borderId="11" xfId="1" applyFill="1" applyBorder="1" applyAlignment="1">
      <alignment vertical="center" wrapText="1"/>
    </xf>
    <xf numFmtId="0" fontId="7" fillId="28" borderId="60" xfId="1" applyFill="1" applyBorder="1" applyAlignment="1">
      <alignment vertical="center" wrapText="1"/>
    </xf>
    <xf numFmtId="0" fontId="7" fillId="28" borderId="61" xfId="1" applyFill="1" applyBorder="1" applyAlignment="1">
      <alignment vertical="center" wrapText="1"/>
    </xf>
    <xf numFmtId="0" fontId="7" fillId="28" borderId="12" xfId="1" applyFill="1" applyBorder="1" applyAlignment="1">
      <alignment horizontal="left" vertical="center" wrapText="1" indent="2"/>
    </xf>
    <xf numFmtId="0" fontId="7" fillId="28" borderId="62" xfId="1" applyFill="1" applyBorder="1" applyAlignment="1">
      <alignment vertical="center" wrapText="1"/>
    </xf>
    <xf numFmtId="0" fontId="7" fillId="0" borderId="59" xfId="1" applyBorder="1" applyAlignment="1">
      <alignment vertical="center" wrapText="1"/>
    </xf>
    <xf numFmtId="0" fontId="7" fillId="0" borderId="59" xfId="1" applyBorder="1" applyAlignment="1"/>
    <xf numFmtId="0" fontId="7" fillId="29" borderId="60" xfId="1" applyFill="1" applyBorder="1" applyAlignment="1">
      <alignment vertical="center" wrapText="1"/>
    </xf>
    <xf numFmtId="0" fontId="7" fillId="29" borderId="12" xfId="1" applyFill="1" applyBorder="1" applyAlignment="1">
      <alignment vertical="center" wrapText="1"/>
    </xf>
    <xf numFmtId="0" fontId="7" fillId="29" borderId="63" xfId="1" applyFill="1" applyBorder="1" applyAlignment="1">
      <alignment horizontal="left" vertical="center" wrapText="1" indent="2"/>
    </xf>
    <xf numFmtId="0" fontId="7" fillId="29" borderId="64" xfId="1" applyFill="1" applyBorder="1" applyAlignment="1">
      <alignment vertical="center" wrapText="1"/>
    </xf>
    <xf numFmtId="0" fontId="0" fillId="25" borderId="0" xfId="0" applyFill="1" applyProtection="1"/>
    <xf numFmtId="0" fontId="31" fillId="0" borderId="0" xfId="0" applyFont="1" applyFill="1" applyProtection="1"/>
    <xf numFmtId="0" fontId="33" fillId="0" borderId="0" xfId="44" applyFont="1" applyFill="1" applyProtection="1"/>
    <xf numFmtId="0" fontId="34" fillId="25" borderId="0" xfId="0" applyFont="1" applyFill="1" applyProtection="1"/>
    <xf numFmtId="0" fontId="34" fillId="25" borderId="0" xfId="0" applyFont="1" applyFill="1" applyBorder="1" applyProtection="1"/>
    <xf numFmtId="0" fontId="35" fillId="0" borderId="0" xfId="0" applyFont="1" applyFill="1" applyBorder="1" applyProtection="1"/>
    <xf numFmtId="0" fontId="0" fillId="0" borderId="0" xfId="0" applyFill="1" applyProtection="1"/>
    <xf numFmtId="1" fontId="0" fillId="0" borderId="0" xfId="0" applyNumberFormat="1" applyFill="1" applyBorder="1" applyAlignment="1" applyProtection="1">
      <alignment horizontal="right"/>
    </xf>
    <xf numFmtId="0" fontId="7" fillId="0" borderId="0" xfId="0" applyFont="1" applyFill="1" applyProtection="1"/>
    <xf numFmtId="0" fontId="7" fillId="0" borderId="0" xfId="0" applyFont="1" applyFill="1" applyBorder="1" applyAlignment="1">
      <alignment horizontal="left" vertical="top" wrapText="1"/>
    </xf>
    <xf numFmtId="0" fontId="0" fillId="0" borderId="0" xfId="0" applyFill="1"/>
    <xf numFmtId="0" fontId="7" fillId="0" borderId="0" xfId="0" applyFont="1" applyFill="1" applyBorder="1" applyProtection="1"/>
    <xf numFmtId="0" fontId="36" fillId="0" borderId="0" xfId="0" applyFont="1" applyFill="1" applyBorder="1" applyAlignment="1" applyProtection="1">
      <alignment horizontal="center" vertical="center" wrapText="1"/>
    </xf>
    <xf numFmtId="0" fontId="2" fillId="0" borderId="0" xfId="0" applyFont="1"/>
    <xf numFmtId="0" fontId="1" fillId="25" borderId="0" xfId="0" applyFont="1" applyFill="1" applyProtection="1"/>
    <xf numFmtId="0" fontId="1" fillId="25" borderId="0" xfId="0" applyFont="1" applyFill="1" applyProtection="1">
      <protection locked="0"/>
    </xf>
    <xf numFmtId="0" fontId="2" fillId="25" borderId="0" xfId="0" applyFont="1" applyFill="1" applyAlignment="1" applyProtection="1">
      <alignment horizontal="center"/>
    </xf>
    <xf numFmtId="0" fontId="1" fillId="30" borderId="65" xfId="0" applyFont="1" applyFill="1" applyBorder="1" applyAlignment="1" applyProtection="1">
      <alignment horizontal="right"/>
    </xf>
    <xf numFmtId="0" fontId="1" fillId="30" borderId="66" xfId="0" applyFont="1" applyFill="1" applyBorder="1" applyAlignment="1" applyProtection="1">
      <alignment horizontal="right"/>
    </xf>
    <xf numFmtId="3" fontId="1" fillId="25" borderId="67" xfId="0" applyNumberFormat="1" applyFont="1" applyFill="1" applyBorder="1" applyProtection="1"/>
    <xf numFmtId="3" fontId="1" fillId="30" borderId="67" xfId="0" applyNumberFormat="1" applyFont="1" applyFill="1" applyBorder="1" applyAlignment="1" applyProtection="1">
      <alignment horizontal="center"/>
    </xf>
    <xf numFmtId="3" fontId="1" fillId="31" borderId="67" xfId="0" applyNumberFormat="1" applyFont="1" applyFill="1" applyBorder="1" applyProtection="1"/>
    <xf numFmtId="3" fontId="1" fillId="0" borderId="67" xfId="0" applyNumberFormat="1" applyFont="1" applyFill="1" applyBorder="1" applyProtection="1"/>
    <xf numFmtId="3" fontId="1" fillId="30" borderId="67" xfId="0" applyNumberFormat="1" applyFont="1" applyFill="1" applyBorder="1" applyProtection="1"/>
    <xf numFmtId="2" fontId="8" fillId="30" borderId="67" xfId="0" applyNumberFormat="1" applyFont="1" applyFill="1" applyBorder="1" applyProtection="1"/>
    <xf numFmtId="0" fontId="1" fillId="0" borderId="0" xfId="0" applyFont="1" applyFill="1" applyBorder="1" applyProtection="1"/>
    <xf numFmtId="0" fontId="7" fillId="0" borderId="68" xfId="1" applyBorder="1" applyAlignment="1">
      <alignment vertical="center" wrapText="1"/>
    </xf>
    <xf numFmtId="0" fontId="7" fillId="0" borderId="69" xfId="1" applyFill="1" applyBorder="1" applyAlignment="1">
      <alignment vertical="center" wrapText="1"/>
    </xf>
    <xf numFmtId="0" fontId="7" fillId="0" borderId="60" xfId="1" applyFont="1" applyBorder="1" applyAlignment="1">
      <alignment vertical="center" wrapText="1"/>
    </xf>
    <xf numFmtId="49" fontId="1" fillId="0" borderId="70" xfId="0" applyNumberFormat="1" applyFont="1" applyBorder="1"/>
    <xf numFmtId="43" fontId="31" fillId="0" borderId="0" xfId="45" applyFont="1" applyFill="1" applyBorder="1" applyProtection="1"/>
    <xf numFmtId="43" fontId="34" fillId="0" borderId="0" xfId="45" applyFont="1" applyFill="1" applyProtection="1"/>
    <xf numFmtId="43" fontId="34" fillId="0" borderId="0" xfId="45" applyFont="1" applyFill="1" applyBorder="1" applyProtection="1"/>
    <xf numFmtId="43" fontId="8" fillId="0" borderId="0" xfId="45" applyFont="1" applyFill="1" applyBorder="1" applyAlignment="1" applyProtection="1">
      <alignment horizontal="center" vertical="center" wrapText="1"/>
      <protection locked="0"/>
    </xf>
    <xf numFmtId="43" fontId="8" fillId="0" borderId="0" xfId="45" applyFont="1" applyFill="1" applyBorder="1" applyAlignment="1">
      <alignment horizontal="center"/>
    </xf>
    <xf numFmtId="43" fontId="7" fillId="0" borderId="0" xfId="45" applyFont="1" applyFill="1" applyBorder="1" applyAlignment="1">
      <alignment horizontal="center"/>
    </xf>
    <xf numFmtId="43" fontId="0" fillId="25" borderId="0" xfId="45" applyFont="1" applyFill="1" applyBorder="1" applyProtection="1"/>
    <xf numFmtId="43" fontId="34" fillId="25" borderId="0" xfId="45" applyFont="1" applyFill="1" applyBorder="1" applyProtection="1"/>
    <xf numFmtId="43" fontId="0" fillId="0" borderId="0" xfId="45" applyFont="1" applyBorder="1"/>
    <xf numFmtId="43" fontId="0" fillId="25" borderId="0" xfId="45" applyFont="1" applyFill="1" applyBorder="1" applyProtection="1">
      <protection locked="0"/>
    </xf>
    <xf numFmtId="0" fontId="7" fillId="0" borderId="0" xfId="0" applyNumberFormat="1" applyFont="1" applyFill="1" applyBorder="1" applyAlignment="1">
      <alignment horizontal="left" vertical="top" wrapText="1"/>
    </xf>
    <xf numFmtId="0" fontId="8" fillId="0" borderId="0" xfId="0" applyFont="1" applyFill="1" applyAlignment="1">
      <alignment horizontal="left" wrapText="1"/>
    </xf>
    <xf numFmtId="0" fontId="1" fillId="0" borderId="38" xfId="0" applyFont="1" applyBorder="1"/>
    <xf numFmtId="0" fontId="4" fillId="26" borderId="27" xfId="0" applyFont="1" applyFill="1" applyBorder="1" applyAlignment="1">
      <alignment horizontal="center" vertical="center" wrapText="1"/>
    </xf>
    <xf numFmtId="0" fontId="4" fillId="26" borderId="27" xfId="0" applyFont="1" applyFill="1" applyBorder="1" applyAlignment="1">
      <alignment horizontal="center" vertical="center"/>
    </xf>
    <xf numFmtId="0" fontId="1" fillId="26" borderId="76" xfId="0" applyFont="1" applyFill="1" applyBorder="1"/>
    <xf numFmtId="0" fontId="38" fillId="0" borderId="0" xfId="0" applyFont="1" applyAlignment="1">
      <alignment vertical="top" wrapText="1"/>
    </xf>
    <xf numFmtId="0" fontId="4" fillId="26" borderId="27" xfId="0" applyFont="1" applyFill="1" applyBorder="1" applyAlignment="1">
      <alignment horizontal="center" vertical="center" wrapText="1"/>
    </xf>
    <xf numFmtId="0" fontId="1" fillId="26" borderId="18" xfId="0" applyFont="1" applyFill="1" applyBorder="1"/>
    <xf numFmtId="9" fontId="2" fillId="26" borderId="47" xfId="46" applyFont="1" applyFill="1" applyBorder="1"/>
    <xf numFmtId="3" fontId="2" fillId="0" borderId="46" xfId="0" applyNumberFormat="1" applyFont="1" applyBorder="1"/>
    <xf numFmtId="0" fontId="2" fillId="0" borderId="0" xfId="0" applyFont="1" applyAlignment="1">
      <alignment horizontal="center"/>
    </xf>
    <xf numFmtId="0" fontId="2" fillId="26" borderId="77" xfId="0" applyFont="1" applyFill="1" applyBorder="1"/>
    <xf numFmtId="0" fontId="2" fillId="26" borderId="78" xfId="0" applyFont="1" applyFill="1" applyBorder="1"/>
    <xf numFmtId="0" fontId="1" fillId="26" borderId="78" xfId="0" applyFont="1" applyFill="1" applyBorder="1"/>
    <xf numFmtId="3" fontId="2" fillId="26" borderId="79" xfId="0" applyNumberFormat="1" applyFont="1" applyFill="1" applyBorder="1"/>
    <xf numFmtId="0" fontId="4" fillId="26" borderId="50" xfId="0" applyFont="1" applyFill="1" applyBorder="1" applyAlignment="1">
      <alignment horizontal="center" vertical="center"/>
    </xf>
    <xf numFmtId="0" fontId="3" fillId="0" borderId="23" xfId="0" applyFont="1" applyBorder="1"/>
    <xf numFmtId="0" fontId="27" fillId="27" borderId="28" xfId="0" applyFont="1" applyFill="1" applyBorder="1"/>
    <xf numFmtId="0" fontId="2" fillId="0" borderId="38" xfId="0" applyFont="1" applyBorder="1"/>
    <xf numFmtId="0" fontId="2" fillId="26" borderId="75" xfId="0" applyFont="1" applyFill="1" applyBorder="1"/>
    <xf numFmtId="0" fontId="28" fillId="27" borderId="80" xfId="0" applyFont="1" applyFill="1" applyBorder="1"/>
    <xf numFmtId="0" fontId="26" fillId="27" borderId="33" xfId="0" applyFont="1" applyFill="1" applyBorder="1"/>
    <xf numFmtId="0" fontId="1" fillId="0" borderId="0" xfId="0" applyFont="1" applyFill="1"/>
    <xf numFmtId="43" fontId="0" fillId="0" borderId="0" xfId="45" applyFont="1" applyFill="1" applyBorder="1" applyProtection="1">
      <protection locked="0"/>
    </xf>
    <xf numFmtId="0" fontId="26" fillId="0" borderId="21" xfId="0" applyFont="1" applyFill="1" applyBorder="1"/>
    <xf numFmtId="43" fontId="0" fillId="0" borderId="0" xfId="45" applyFont="1" applyFill="1" applyBorder="1"/>
    <xf numFmtId="0" fontId="8" fillId="0" borderId="0" xfId="0" applyFont="1" applyFill="1" applyProtection="1"/>
    <xf numFmtId="0" fontId="4" fillId="0" borderId="23" xfId="0" applyFont="1" applyFill="1" applyBorder="1" applyAlignment="1">
      <alignment vertical="center"/>
    </xf>
    <xf numFmtId="0" fontId="39" fillId="0" borderId="0" xfId="0" applyFont="1"/>
    <xf numFmtId="0" fontId="26" fillId="27" borderId="48" xfId="0" applyFont="1" applyFill="1" applyBorder="1"/>
    <xf numFmtId="0" fontId="1" fillId="0" borderId="0" xfId="0" applyFont="1" applyFill="1" applyBorder="1"/>
    <xf numFmtId="0" fontId="1" fillId="0" borderId="83" xfId="0" applyFont="1" applyFill="1" applyBorder="1"/>
    <xf numFmtId="0" fontId="3" fillId="0" borderId="0" xfId="0" applyFont="1" applyAlignment="1">
      <alignment vertical="top" wrapText="1"/>
    </xf>
    <xf numFmtId="3" fontId="2" fillId="26" borderId="36" xfId="0" applyNumberFormat="1" applyFont="1" applyFill="1" applyBorder="1"/>
    <xf numFmtId="0" fontId="2" fillId="26" borderId="36" xfId="0" applyFont="1" applyFill="1" applyBorder="1"/>
    <xf numFmtId="0" fontId="4" fillId="26" borderId="27" xfId="0" applyFont="1" applyFill="1" applyBorder="1" applyAlignment="1">
      <alignment horizontal="center" vertical="center" wrapText="1"/>
    </xf>
    <xf numFmtId="0" fontId="41" fillId="0" borderId="0" xfId="0" applyFont="1"/>
    <xf numFmtId="0" fontId="0" fillId="0" borderId="0" xfId="0" applyFont="1" applyFill="1" applyBorder="1" applyAlignment="1" applyProtection="1">
      <alignment wrapText="1"/>
    </xf>
    <xf numFmtId="0" fontId="4" fillId="0" borderId="0" xfId="0" applyFont="1" applyFill="1" applyBorder="1" applyAlignment="1">
      <alignment vertical="center"/>
    </xf>
    <xf numFmtId="0" fontId="4" fillId="26" borderId="84" xfId="0" applyFont="1" applyFill="1" applyBorder="1" applyAlignment="1">
      <alignment vertical="center"/>
    </xf>
    <xf numFmtId="0" fontId="2" fillId="26" borderId="85" xfId="0" applyFont="1" applyFill="1" applyBorder="1"/>
    <xf numFmtId="0" fontId="2" fillId="26" borderId="86" xfId="0" applyFont="1" applyFill="1" applyBorder="1"/>
    <xf numFmtId="0" fontId="1" fillId="26" borderId="86" xfId="0" applyFont="1" applyFill="1" applyBorder="1"/>
    <xf numFmtId="0" fontId="0" fillId="0" borderId="0" xfId="0" applyNumberFormat="1" applyFont="1" applyFill="1" applyAlignment="1" applyProtection="1">
      <alignment vertical="top" wrapText="1"/>
    </xf>
    <xf numFmtId="0" fontId="7" fillId="0" borderId="0" xfId="0" applyFont="1" applyFill="1" applyAlignment="1">
      <alignment vertical="top" wrapText="1"/>
    </xf>
    <xf numFmtId="0" fontId="1" fillId="0" borderId="38" xfId="0" applyFont="1" applyBorder="1"/>
    <xf numFmtId="0" fontId="1" fillId="0" borderId="29" xfId="0" applyFont="1" applyBorder="1"/>
    <xf numFmtId="0" fontId="4" fillId="26" borderId="71" xfId="0" applyFont="1" applyFill="1" applyBorder="1" applyAlignment="1">
      <alignment horizontal="center" vertical="center"/>
    </xf>
    <xf numFmtId="0" fontId="4" fillId="26" borderId="72" xfId="0" applyFont="1" applyFill="1" applyBorder="1" applyAlignment="1">
      <alignment horizontal="center" vertical="center"/>
    </xf>
    <xf numFmtId="0" fontId="4" fillId="26" borderId="73" xfId="0" applyFont="1" applyFill="1" applyBorder="1" applyAlignment="1">
      <alignment vertical="center" wrapText="1"/>
    </xf>
    <xf numFmtId="0" fontId="4" fillId="26" borderId="74" xfId="0" applyFont="1" applyFill="1" applyBorder="1" applyAlignment="1">
      <alignment vertical="center" wrapText="1"/>
    </xf>
    <xf numFmtId="0" fontId="4" fillId="26" borderId="75" xfId="0" applyFont="1" applyFill="1" applyBorder="1" applyAlignment="1">
      <alignment vertical="center" wrapText="1"/>
    </xf>
    <xf numFmtId="0" fontId="7" fillId="0" borderId="0" xfId="0" applyNumberFormat="1" applyFont="1" applyFill="1" applyBorder="1" applyAlignment="1">
      <alignment horizontal="left" vertical="top" wrapText="1"/>
    </xf>
    <xf numFmtId="0" fontId="7" fillId="0" borderId="0" xfId="0" applyFont="1" applyFill="1" applyAlignment="1" applyProtection="1">
      <alignment vertical="top" wrapText="1"/>
    </xf>
    <xf numFmtId="0" fontId="7" fillId="0" borderId="0" xfId="0" applyFont="1" applyFill="1" applyAlignment="1">
      <alignment wrapText="1"/>
    </xf>
    <xf numFmtId="0" fontId="7" fillId="0" borderId="0" xfId="0" applyFont="1" applyFill="1" applyBorder="1" applyAlignment="1">
      <alignment horizontal="left" vertical="top" wrapText="1"/>
    </xf>
    <xf numFmtId="0" fontId="0" fillId="25" borderId="0" xfId="0" applyFont="1" applyFill="1" applyAlignment="1" applyProtection="1">
      <alignment horizontal="left" vertical="top" wrapText="1"/>
    </xf>
    <xf numFmtId="0" fontId="0" fillId="25" borderId="0" xfId="0" applyFont="1" applyFill="1" applyAlignment="1" applyProtection="1">
      <alignment horizontal="left" vertical="top"/>
    </xf>
    <xf numFmtId="0" fontId="8" fillId="25" borderId="0" xfId="0" applyFont="1" applyFill="1" applyBorder="1" applyAlignment="1" applyProtection="1">
      <alignment horizontal="left" wrapText="1"/>
    </xf>
    <xf numFmtId="0" fontId="8" fillId="0" borderId="0" xfId="0" applyFont="1" applyFill="1" applyAlignment="1" applyProtection="1">
      <alignment vertical="top" wrapText="1"/>
      <protection locked="0"/>
    </xf>
    <xf numFmtId="0" fontId="7" fillId="0" borderId="0" xfId="0" applyFont="1" applyFill="1" applyAlignment="1">
      <alignment vertical="top"/>
    </xf>
    <xf numFmtId="0" fontId="4" fillId="26" borderId="27" xfId="0" applyFont="1" applyFill="1" applyBorder="1" applyAlignment="1">
      <alignment horizontal="center" vertical="center" wrapText="1"/>
    </xf>
    <xf numFmtId="0" fontId="3" fillId="2" borderId="0" xfId="0" applyFont="1" applyFill="1" applyAlignment="1">
      <alignment wrapText="1"/>
    </xf>
    <xf numFmtId="0" fontId="3" fillId="2" borderId="0" xfId="0" applyFont="1" applyFill="1" applyAlignment="1"/>
    <xf numFmtId="0" fontId="1" fillId="26" borderId="19" xfId="0" applyFont="1" applyFill="1" applyBorder="1"/>
    <xf numFmtId="0" fontId="1" fillId="26" borderId="20" xfId="0" applyFont="1" applyFill="1" applyBorder="1"/>
    <xf numFmtId="0" fontId="1" fillId="26" borderId="28" xfId="0" applyFont="1" applyFill="1" applyBorder="1"/>
    <xf numFmtId="0" fontId="1" fillId="26" borderId="22" xfId="0" applyFont="1" applyFill="1" applyBorder="1"/>
    <xf numFmtId="0" fontId="1" fillId="26" borderId="18" xfId="0" applyFont="1" applyFill="1" applyBorder="1"/>
    <xf numFmtId="0" fontId="1" fillId="26" borderId="29" xfId="0" applyFont="1" applyFill="1" applyBorder="1"/>
    <xf numFmtId="0" fontId="1" fillId="26" borderId="24" xfId="0" applyFont="1" applyFill="1" applyBorder="1" applyAlignment="1">
      <alignment wrapText="1"/>
    </xf>
    <xf numFmtId="0" fontId="1" fillId="26" borderId="25" xfId="0" applyFont="1" applyFill="1" applyBorder="1" applyAlignment="1">
      <alignment wrapText="1"/>
    </xf>
    <xf numFmtId="0" fontId="1" fillId="26" borderId="30" xfId="0" applyFont="1" applyFill="1" applyBorder="1" applyAlignment="1">
      <alignment wrapText="1"/>
    </xf>
    <xf numFmtId="0" fontId="2" fillId="0" borderId="82"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81" xfId="0" applyFont="1" applyBorder="1" applyAlignment="1">
      <alignment horizontal="center"/>
    </xf>
    <xf numFmtId="0" fontId="2" fillId="0" borderId="25" xfId="0" applyFont="1" applyBorder="1" applyAlignment="1">
      <alignment horizontal="center"/>
    </xf>
    <xf numFmtId="0" fontId="2" fillId="0" borderId="30" xfId="0" applyFont="1" applyBorder="1" applyAlignment="1">
      <alignment horizontal="center"/>
    </xf>
    <xf numFmtId="0" fontId="26" fillId="27" borderId="31" xfId="0" applyFont="1" applyFill="1" applyBorder="1" applyAlignment="1">
      <alignment horizontal="left"/>
    </xf>
    <xf numFmtId="0" fontId="26" fillId="27" borderId="32" xfId="0" applyFont="1" applyFill="1" applyBorder="1" applyAlignment="1">
      <alignment horizontal="left"/>
    </xf>
    <xf numFmtId="0" fontId="26" fillId="27" borderId="19" xfId="0" applyFont="1" applyFill="1" applyBorder="1" applyAlignment="1">
      <alignment horizontal="left"/>
    </xf>
    <xf numFmtId="0" fontId="26" fillId="27" borderId="20" xfId="0" applyFont="1" applyFill="1" applyBorder="1" applyAlignment="1">
      <alignment horizontal="left"/>
    </xf>
    <xf numFmtId="0" fontId="31" fillId="26" borderId="11" xfId="1" applyFont="1" applyFill="1" applyBorder="1" applyAlignment="1">
      <alignment horizontal="left" vertical="center" wrapText="1"/>
    </xf>
    <xf numFmtId="0" fontId="31" fillId="26" borderId="12" xfId="1" applyFont="1" applyFill="1" applyBorder="1" applyAlignment="1">
      <alignment horizontal="left" vertical="center" wrapText="1"/>
    </xf>
    <xf numFmtId="0" fontId="30" fillId="0" borderId="57" xfId="1" applyFont="1" applyBorder="1" applyAlignment="1">
      <alignment horizontal="center"/>
    </xf>
    <xf numFmtId="0" fontId="30" fillId="0" borderId="58" xfId="1" applyFont="1" applyBorder="1" applyAlignment="1">
      <alignment horizontal="center"/>
    </xf>
    <xf numFmtId="0" fontId="31" fillId="26" borderId="17" xfId="1" applyFont="1" applyFill="1" applyBorder="1" applyAlignment="1">
      <alignment horizontal="left" vertical="center" wrapText="1"/>
    </xf>
    <xf numFmtId="0" fontId="31" fillId="26" borderId="16" xfId="1" applyFont="1" applyFill="1" applyBorder="1" applyAlignment="1">
      <alignment horizontal="left" vertical="center" wrapText="1"/>
    </xf>
    <xf numFmtId="0" fontId="31" fillId="26" borderId="68" xfId="1" applyFont="1" applyFill="1" applyBorder="1" applyAlignment="1">
      <alignment horizontal="left" vertical="center" wrapText="1"/>
    </xf>
    <xf numFmtId="0" fontId="31" fillId="26" borderId="69" xfId="1" applyFont="1" applyFill="1" applyBorder="1" applyAlignment="1">
      <alignment horizontal="left" vertical="center" wrapText="1"/>
    </xf>
  </cellXfs>
  <cellStyles count="47">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uro" xfId="29"/>
    <cellStyle name="Explanatory Text" xfId="30"/>
    <cellStyle name="Good" xfId="31"/>
    <cellStyle name="Heading 1" xfId="32"/>
    <cellStyle name="Heading 2" xfId="33"/>
    <cellStyle name="Heading 3" xfId="34"/>
    <cellStyle name="Heading 4" xfId="35"/>
    <cellStyle name="Hyperlink" xfId="44" builtinId="8"/>
    <cellStyle name="Input" xfId="36"/>
    <cellStyle name="Komma" xfId="45" builtinId="3"/>
    <cellStyle name="Linked Cell" xfId="37"/>
    <cellStyle name="Neutral 2" xfId="38"/>
    <cellStyle name="Note" xfId="39"/>
    <cellStyle name="Output" xfId="40"/>
    <cellStyle name="Prozent" xfId="46" builtinId="5"/>
    <cellStyle name="Standard" xfId="0" builtinId="0"/>
    <cellStyle name="Standard 2" xfId="1"/>
    <cellStyle name="Title" xfId="41"/>
    <cellStyle name="Total" xfId="42"/>
    <cellStyle name="Warning Text"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FFG">
      <a:dk1>
        <a:srgbClr val="000000"/>
      </a:dk1>
      <a:lt1>
        <a:srgbClr val="FFFFFF"/>
      </a:lt1>
      <a:dk2>
        <a:srgbClr val="3F3F3F"/>
      </a:dk2>
      <a:lt2>
        <a:srgbClr val="E0E0E0"/>
      </a:lt2>
      <a:accent1>
        <a:srgbClr val="E34723"/>
      </a:accent1>
      <a:accent2>
        <a:srgbClr val="FFA873"/>
      </a:accent2>
      <a:accent3>
        <a:srgbClr val="565656"/>
      </a:accent3>
      <a:accent4>
        <a:srgbClr val="B8B8B8"/>
      </a:accent4>
      <a:accent5>
        <a:srgbClr val="356CA5"/>
      </a:accent5>
      <a:accent6>
        <a:srgbClr val="9DD4FF"/>
      </a:accent6>
      <a:hlink>
        <a:srgbClr val="8D2500"/>
      </a:hlink>
      <a:folHlink>
        <a:srgbClr val="FF986A"/>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fg.at/recht-finanzen/kostenleitfaden/version-2" TargetMode="External"/><Relationship Id="rId1" Type="http://schemas.openxmlformats.org/officeDocument/2006/relationships/hyperlink" Target="http://www.bmf.gv.at/service/Anwend/Steuerberech/BruttoNetto/BruttoNetto.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17"/>
  <sheetViews>
    <sheetView showGridLines="0" tabSelected="1" topLeftCell="A16" zoomScale="70" zoomScaleNormal="70" workbookViewId="0"/>
  </sheetViews>
  <sheetFormatPr baseColWidth="10" defaultRowHeight="15" outlineLevelCol="1" x14ac:dyDescent="0.25"/>
  <cols>
    <col min="1" max="1" width="9" customWidth="1"/>
    <col min="2" max="2" width="44.140625" customWidth="1"/>
    <col min="3" max="3" width="3.140625" bestFit="1" customWidth="1"/>
    <col min="4" max="4" width="21.42578125" customWidth="1"/>
    <col min="5" max="5" width="15.28515625" customWidth="1"/>
    <col min="6" max="13" width="11.42578125" customWidth="1" outlineLevel="1"/>
    <col min="14" max="14" width="17.42578125" customWidth="1"/>
    <col min="15" max="15" width="15.85546875" customWidth="1"/>
    <col min="16" max="16" width="17" customWidth="1"/>
    <col min="17" max="17" width="17.5703125" customWidth="1"/>
    <col min="18" max="18" width="19.28515625" customWidth="1"/>
    <col min="19" max="19" width="15.7109375" hidden="1" customWidth="1"/>
    <col min="20" max="20" width="0.28515625" customWidth="1"/>
    <col min="21" max="21" width="84.85546875" customWidth="1"/>
  </cols>
  <sheetData>
    <row r="1" spans="1:74" ht="15.75" x14ac:dyDescent="0.25">
      <c r="A1" s="5"/>
      <c r="B1" s="3"/>
      <c r="C1" s="3"/>
      <c r="D1" s="3"/>
      <c r="E1" s="2"/>
      <c r="F1" s="2"/>
      <c r="G1" s="2"/>
      <c r="H1" s="2"/>
      <c r="I1" s="2"/>
      <c r="J1" s="2"/>
      <c r="K1" s="2"/>
      <c r="L1" s="2"/>
      <c r="M1" s="2"/>
      <c r="N1" s="2"/>
      <c r="O1" s="2"/>
      <c r="P1" s="2"/>
      <c r="Q1" s="2"/>
      <c r="R1" s="2"/>
      <c r="S1" s="2"/>
      <c r="T1" s="110"/>
      <c r="U1" s="110"/>
    </row>
    <row r="2" spans="1:74" ht="26.25" x14ac:dyDescent="0.4">
      <c r="A2" s="187" t="s">
        <v>143</v>
      </c>
      <c r="B2" s="3"/>
      <c r="C2" s="3"/>
      <c r="D2" s="3"/>
      <c r="E2" s="2"/>
      <c r="F2" s="2"/>
      <c r="G2" s="2"/>
      <c r="H2" s="2"/>
      <c r="I2" s="2"/>
      <c r="J2" s="2"/>
      <c r="K2" s="2"/>
      <c r="L2" s="2"/>
      <c r="M2" s="2"/>
      <c r="N2" s="2"/>
      <c r="O2" s="2"/>
      <c r="P2" s="2"/>
      <c r="Q2" s="2"/>
      <c r="R2" s="2"/>
      <c r="S2" s="2"/>
      <c r="T2" s="110"/>
      <c r="U2" s="110"/>
    </row>
    <row r="3" spans="1:74" x14ac:dyDescent="0.25">
      <c r="A3" s="213" t="s">
        <v>0</v>
      </c>
      <c r="B3" s="213"/>
      <c r="C3" s="213"/>
      <c r="D3" s="213"/>
      <c r="E3" s="213"/>
      <c r="F3" s="213"/>
      <c r="G3" s="213"/>
      <c r="H3" s="213"/>
      <c r="I3" s="213"/>
      <c r="J3" s="213"/>
      <c r="K3" s="213"/>
      <c r="L3" s="213"/>
      <c r="M3" s="213"/>
      <c r="N3" s="213"/>
      <c r="O3" s="213"/>
      <c r="P3" s="213"/>
      <c r="Q3" s="213"/>
      <c r="R3" s="213"/>
      <c r="S3" s="213"/>
      <c r="T3" s="110"/>
      <c r="U3" s="111" t="s">
        <v>90</v>
      </c>
    </row>
    <row r="4" spans="1:74" x14ac:dyDescent="0.25">
      <c r="A4" s="214"/>
      <c r="B4" s="214"/>
      <c r="C4" s="214"/>
      <c r="D4" s="214"/>
      <c r="E4" s="214"/>
      <c r="F4" s="214"/>
      <c r="G4" s="214"/>
      <c r="H4" s="214"/>
      <c r="I4" s="214"/>
      <c r="J4" s="214"/>
      <c r="K4" s="214"/>
      <c r="L4" s="214"/>
      <c r="M4" s="214"/>
      <c r="N4" s="214"/>
      <c r="O4" s="214"/>
      <c r="P4" s="214"/>
      <c r="Q4" s="214"/>
      <c r="R4" s="214"/>
      <c r="S4" s="214"/>
      <c r="T4" s="110"/>
      <c r="U4" s="112" t="s">
        <v>108</v>
      </c>
    </row>
    <row r="5" spans="1:74" x14ac:dyDescent="0.25">
      <c r="A5" s="214"/>
      <c r="B5" s="214"/>
      <c r="C5" s="214"/>
      <c r="D5" s="214"/>
      <c r="E5" s="214"/>
      <c r="F5" s="214"/>
      <c r="G5" s="214"/>
      <c r="H5" s="214"/>
      <c r="I5" s="214"/>
      <c r="J5" s="214"/>
      <c r="K5" s="214"/>
      <c r="L5" s="214"/>
      <c r="M5" s="214"/>
      <c r="N5" s="214"/>
      <c r="O5" s="214"/>
      <c r="P5" s="214"/>
      <c r="Q5" s="214"/>
      <c r="R5" s="214"/>
      <c r="S5" s="214"/>
      <c r="T5" s="110"/>
      <c r="U5" s="112" t="s">
        <v>91</v>
      </c>
    </row>
    <row r="6" spans="1:74" x14ac:dyDescent="0.25">
      <c r="A6" s="214"/>
      <c r="B6" s="214"/>
      <c r="C6" s="214"/>
      <c r="D6" s="214"/>
      <c r="E6" s="214"/>
      <c r="F6" s="214"/>
      <c r="G6" s="214"/>
      <c r="H6" s="214"/>
      <c r="I6" s="214"/>
      <c r="J6" s="214"/>
      <c r="K6" s="214"/>
      <c r="L6" s="214"/>
      <c r="M6" s="214"/>
      <c r="N6" s="214"/>
      <c r="O6" s="214"/>
      <c r="P6" s="214"/>
      <c r="Q6" s="214"/>
      <c r="R6" s="214"/>
      <c r="S6" s="214"/>
      <c r="T6" s="110"/>
      <c r="U6" s="113"/>
    </row>
    <row r="7" spans="1:74" ht="19.5" customHeight="1" x14ac:dyDescent="0.25">
      <c r="A7" s="214"/>
      <c r="B7" s="214"/>
      <c r="C7" s="214"/>
      <c r="D7" s="214"/>
      <c r="E7" s="214"/>
      <c r="F7" s="214"/>
      <c r="G7" s="214"/>
      <c r="H7" s="214"/>
      <c r="I7" s="214"/>
      <c r="J7" s="214"/>
      <c r="K7" s="214"/>
      <c r="L7" s="214"/>
      <c r="M7" s="214"/>
      <c r="N7" s="214"/>
      <c r="O7" s="214"/>
      <c r="P7" s="214"/>
      <c r="Q7" s="214"/>
      <c r="R7" s="214"/>
      <c r="S7" s="214"/>
      <c r="T7" s="110"/>
      <c r="U7" s="207" t="s">
        <v>92</v>
      </c>
    </row>
    <row r="8" spans="1:74" ht="15.75" thickBot="1" x14ac:dyDescent="0.3">
      <c r="A8" s="2"/>
      <c r="B8" s="2"/>
      <c r="C8" s="2"/>
      <c r="D8" s="2"/>
      <c r="E8" s="2"/>
      <c r="F8" s="2"/>
      <c r="G8" s="2"/>
      <c r="H8" s="2"/>
      <c r="I8" s="2"/>
      <c r="J8" s="2"/>
      <c r="K8" s="2"/>
      <c r="L8" s="2"/>
      <c r="M8" s="2"/>
      <c r="N8" s="2"/>
      <c r="O8" s="2"/>
      <c r="P8" s="2"/>
      <c r="Q8" s="2"/>
      <c r="R8" s="2"/>
      <c r="S8" s="2"/>
      <c r="T8" s="113"/>
      <c r="U8" s="208"/>
    </row>
    <row r="9" spans="1:74" s="6" customFormat="1" ht="15.75" thickTop="1" x14ac:dyDescent="0.25">
      <c r="A9" s="215" t="s">
        <v>1</v>
      </c>
      <c r="B9" s="216"/>
      <c r="C9" s="217"/>
      <c r="D9" s="24"/>
      <c r="E9" s="24"/>
      <c r="F9" s="24"/>
      <c r="G9" s="24"/>
      <c r="H9" s="24"/>
      <c r="I9" s="24"/>
      <c r="J9" s="24"/>
      <c r="K9" s="24"/>
      <c r="L9" s="24"/>
      <c r="M9" s="26"/>
      <c r="N9" s="31" t="s">
        <v>3</v>
      </c>
      <c r="O9" s="32"/>
      <c r="P9" s="33"/>
      <c r="Q9" s="224" t="s">
        <v>8</v>
      </c>
      <c r="R9" s="225"/>
      <c r="S9" s="226"/>
      <c r="T9"/>
      <c r="U9" s="208"/>
    </row>
    <row r="10" spans="1:74" s="6" customFormat="1" ht="15.75" thickBot="1" x14ac:dyDescent="0.3">
      <c r="A10" s="218" t="s">
        <v>2</v>
      </c>
      <c r="B10" s="219"/>
      <c r="C10" s="220"/>
      <c r="D10" s="22"/>
      <c r="E10" s="22"/>
      <c r="F10" s="22"/>
      <c r="G10" s="22"/>
      <c r="H10" s="22"/>
      <c r="I10" s="22"/>
      <c r="J10" s="22"/>
      <c r="K10" s="22"/>
      <c r="L10" s="22"/>
      <c r="M10" s="27"/>
      <c r="N10" s="34" t="s">
        <v>4</v>
      </c>
      <c r="O10" s="35"/>
      <c r="P10" s="47"/>
      <c r="Q10" s="169" t="s">
        <v>6</v>
      </c>
      <c r="R10" s="29" t="s">
        <v>6</v>
      </c>
      <c r="S10" s="170" t="str">
        <f>IF(ISERROR(ROUND(DAYS360(Q10,R10,TRUE)/360*12,0))," ",ROUND(DAYS360(Q10,R10,TRUE)/360*12,0))</f>
        <v xml:space="preserve"> </v>
      </c>
      <c r="T10"/>
      <c r="U10" s="209" t="s">
        <v>93</v>
      </c>
    </row>
    <row r="11" spans="1:74" s="6" customFormat="1" ht="29.25" customHeight="1" thickBot="1" x14ac:dyDescent="0.3">
      <c r="A11" s="221" t="s">
        <v>126</v>
      </c>
      <c r="B11" s="222"/>
      <c r="C11" s="223"/>
      <c r="D11" s="30"/>
      <c r="E11" s="25"/>
      <c r="F11" s="25"/>
      <c r="G11" s="25"/>
      <c r="H11" s="25"/>
      <c r="I11" s="25"/>
      <c r="J11" s="25"/>
      <c r="K11" s="25"/>
      <c r="L11" s="25"/>
      <c r="M11" s="28"/>
      <c r="N11" s="36" t="s">
        <v>5</v>
      </c>
      <c r="O11" s="37"/>
      <c r="P11" s="38"/>
      <c r="Q11" s="227" t="s">
        <v>8</v>
      </c>
      <c r="R11" s="228"/>
      <c r="S11" s="229"/>
      <c r="T11"/>
      <c r="U11" s="209"/>
      <c r="BS11" s="21" t="s">
        <v>7</v>
      </c>
      <c r="BT11" s="9"/>
      <c r="BU11" s="16" t="s">
        <v>8</v>
      </c>
      <c r="BV11" s="17"/>
    </row>
    <row r="12" spans="1:74" ht="37.9" customHeight="1" thickTop="1" thickBot="1" x14ac:dyDescent="0.3">
      <c r="A12" s="2"/>
      <c r="B12" s="2"/>
      <c r="C12" s="2"/>
      <c r="D12" s="2"/>
      <c r="E12" s="2"/>
      <c r="F12" s="2"/>
      <c r="G12" s="2"/>
      <c r="H12" s="2"/>
      <c r="I12" s="2"/>
      <c r="J12" s="2"/>
      <c r="K12" s="2"/>
      <c r="L12" s="2"/>
      <c r="M12" s="2"/>
      <c r="N12" s="2"/>
      <c r="O12" s="2"/>
      <c r="P12" s="2"/>
      <c r="R12" s="2"/>
      <c r="S12" s="2"/>
      <c r="T12" s="114"/>
      <c r="U12" s="188" t="s">
        <v>144</v>
      </c>
      <c r="BS12" s="10"/>
      <c r="BT12" s="7"/>
      <c r="BU12" s="8" t="s">
        <v>9</v>
      </c>
      <c r="BV12" s="18"/>
    </row>
    <row r="13" spans="1:74" ht="18.75" thickTop="1" x14ac:dyDescent="0.25">
      <c r="A13" s="4" t="s">
        <v>125</v>
      </c>
      <c r="B13" s="179"/>
      <c r="C13" s="2"/>
      <c r="D13" s="2"/>
      <c r="E13" s="2"/>
      <c r="F13" s="2"/>
      <c r="G13" s="2"/>
      <c r="H13" s="2"/>
      <c r="I13" s="2"/>
      <c r="J13" s="2"/>
      <c r="K13" s="2"/>
      <c r="L13" s="2"/>
      <c r="M13" s="2"/>
      <c r="N13" s="2"/>
      <c r="O13" s="2"/>
      <c r="P13" s="2"/>
      <c r="R13" s="2"/>
      <c r="S13" s="74"/>
      <c r="T13" s="115"/>
      <c r="U13" s="116"/>
      <c r="BS13" s="12"/>
      <c r="BT13" s="8"/>
      <c r="BU13" s="8" t="s">
        <v>10</v>
      </c>
      <c r="BV13" s="11"/>
    </row>
    <row r="14" spans="1:74" ht="15.6" customHeight="1" thickBot="1" x14ac:dyDescent="0.35">
      <c r="B14" s="2"/>
      <c r="C14" s="2"/>
      <c r="D14" s="2"/>
      <c r="E14" s="2"/>
      <c r="F14" s="2"/>
      <c r="G14" s="2"/>
      <c r="H14" s="2"/>
      <c r="I14" s="2"/>
      <c r="J14" s="2"/>
      <c r="K14" s="2"/>
      <c r="L14" s="2"/>
      <c r="M14" s="2"/>
      <c r="N14" s="2"/>
      <c r="O14" s="2"/>
      <c r="P14" s="2"/>
      <c r="R14" s="2"/>
      <c r="S14" s="166" t="s">
        <v>36</v>
      </c>
      <c r="T14" s="122" t="s">
        <v>94</v>
      </c>
      <c r="BS14" s="20" t="s">
        <v>11</v>
      </c>
      <c r="BT14" s="8"/>
      <c r="BU14" s="8"/>
      <c r="BV14" s="11"/>
    </row>
    <row r="15" spans="1:74" ht="17.25" thickTop="1" thickBot="1" x14ac:dyDescent="0.3">
      <c r="A15" s="80" t="s">
        <v>113</v>
      </c>
      <c r="B15" s="81"/>
      <c r="C15" s="81"/>
      <c r="D15" s="81"/>
      <c r="E15" s="81"/>
      <c r="F15" s="81"/>
      <c r="G15" s="81"/>
      <c r="H15" s="81"/>
      <c r="I15" s="81"/>
      <c r="J15" s="81"/>
      <c r="K15" s="81"/>
      <c r="L15" s="81"/>
      <c r="M15" s="81"/>
      <c r="N15" s="81"/>
      <c r="O15" s="81"/>
      <c r="P15" s="81"/>
      <c r="Q15" s="81"/>
      <c r="R15" s="171"/>
      <c r="S15" s="167"/>
      <c r="T15" s="117">
        <f>Q32/1.312*1720/14</f>
        <v>0</v>
      </c>
      <c r="U15" s="204"/>
      <c r="BS15" s="12"/>
      <c r="BT15" s="8" t="s">
        <v>8</v>
      </c>
      <c r="BU15" s="8"/>
      <c r="BV15" s="11"/>
    </row>
    <row r="16" spans="1:74" ht="26.25" thickTop="1" x14ac:dyDescent="0.25">
      <c r="A16" s="154" t="s">
        <v>25</v>
      </c>
      <c r="B16" s="200" t="s">
        <v>50</v>
      </c>
      <c r="C16" s="201"/>
      <c r="D16" s="201"/>
      <c r="E16" s="201"/>
      <c r="F16" s="201"/>
      <c r="G16" s="201"/>
      <c r="H16" s="201"/>
      <c r="I16" s="201"/>
      <c r="J16" s="201"/>
      <c r="K16" s="201"/>
      <c r="L16" s="201"/>
      <c r="M16" s="201"/>
      <c r="N16" s="201"/>
      <c r="O16" s="202"/>
      <c r="P16" s="212" t="s">
        <v>53</v>
      </c>
      <c r="Q16" s="212"/>
      <c r="R16" s="153" t="s">
        <v>48</v>
      </c>
      <c r="S16" s="167"/>
      <c r="T16" s="117">
        <f t="shared" ref="T16:T28" si="0">Q33/1.312*1720/14</f>
        <v>0</v>
      </c>
      <c r="U16" s="195"/>
      <c r="BS16" s="12"/>
      <c r="BT16" s="8" t="s">
        <v>12</v>
      </c>
      <c r="BU16" s="8"/>
      <c r="BV16" s="11"/>
    </row>
    <row r="17" spans="1:74" x14ac:dyDescent="0.25">
      <c r="A17" s="76" t="s">
        <v>38</v>
      </c>
      <c r="B17" s="152"/>
      <c r="C17" s="22"/>
      <c r="D17" s="22"/>
      <c r="E17" s="22"/>
      <c r="F17" s="22"/>
      <c r="G17" s="22"/>
      <c r="H17" s="22"/>
      <c r="I17" s="22"/>
      <c r="J17" s="22"/>
      <c r="K17" s="22"/>
      <c r="L17" s="22"/>
      <c r="M17" s="22"/>
      <c r="N17" s="22"/>
      <c r="O17" s="22"/>
      <c r="P17" s="196"/>
      <c r="Q17" s="197"/>
      <c r="R17" s="92"/>
      <c r="S17" s="167"/>
      <c r="T17" s="117">
        <f t="shared" si="0"/>
        <v>0</v>
      </c>
      <c r="U17" s="195"/>
      <c r="BS17" s="12"/>
      <c r="BT17" s="8" t="s">
        <v>13</v>
      </c>
      <c r="BU17" s="8"/>
      <c r="BV17" s="11"/>
    </row>
    <row r="18" spans="1:74" x14ac:dyDescent="0.25">
      <c r="A18" s="76" t="s">
        <v>39</v>
      </c>
      <c r="B18" s="152"/>
      <c r="C18" s="22"/>
      <c r="D18" s="22"/>
      <c r="E18" s="22"/>
      <c r="F18" s="22"/>
      <c r="G18" s="22"/>
      <c r="H18" s="22"/>
      <c r="I18" s="22"/>
      <c r="J18" s="22"/>
      <c r="K18" s="22"/>
      <c r="L18" s="22"/>
      <c r="M18" s="22"/>
      <c r="N18" s="22"/>
      <c r="O18" s="22"/>
      <c r="P18" s="196"/>
      <c r="Q18" s="197"/>
      <c r="R18" s="92"/>
      <c r="S18" s="167"/>
      <c r="T18" s="117">
        <f t="shared" si="0"/>
        <v>0</v>
      </c>
      <c r="U18" s="195"/>
      <c r="BS18" s="12"/>
      <c r="BT18" s="8" t="s">
        <v>14</v>
      </c>
      <c r="BU18" s="8"/>
      <c r="BV18" s="11"/>
    </row>
    <row r="19" spans="1:74" x14ac:dyDescent="0.25">
      <c r="A19" s="76" t="s">
        <v>40</v>
      </c>
      <c r="B19" s="152"/>
      <c r="C19" s="22"/>
      <c r="D19" s="22"/>
      <c r="E19" s="22"/>
      <c r="F19" s="22"/>
      <c r="G19" s="22"/>
      <c r="H19" s="22"/>
      <c r="I19" s="22"/>
      <c r="J19" s="22"/>
      <c r="K19" s="22"/>
      <c r="L19" s="22"/>
      <c r="M19" s="22"/>
      <c r="N19" s="22"/>
      <c r="O19" s="22"/>
      <c r="P19" s="196"/>
      <c r="Q19" s="197"/>
      <c r="R19" s="92"/>
      <c r="S19" s="167"/>
      <c r="T19" s="117">
        <f t="shared" si="0"/>
        <v>0</v>
      </c>
      <c r="U19" s="205"/>
      <c r="BS19" s="12"/>
      <c r="BT19" s="8" t="s">
        <v>15</v>
      </c>
      <c r="BU19" s="8"/>
      <c r="BV19" s="11"/>
    </row>
    <row r="20" spans="1:74" x14ac:dyDescent="0.25">
      <c r="A20" s="76" t="s">
        <v>41</v>
      </c>
      <c r="B20" s="152"/>
      <c r="C20" s="22"/>
      <c r="D20" s="22"/>
      <c r="E20" s="22"/>
      <c r="F20" s="22"/>
      <c r="G20" s="22"/>
      <c r="H20" s="22"/>
      <c r="I20" s="22"/>
      <c r="J20" s="22"/>
      <c r="K20" s="22"/>
      <c r="L20" s="22"/>
      <c r="M20" s="22"/>
      <c r="N20" s="22"/>
      <c r="O20" s="22"/>
      <c r="P20" s="196"/>
      <c r="Q20" s="197"/>
      <c r="R20" s="92"/>
      <c r="S20" s="167"/>
      <c r="T20" s="117">
        <f t="shared" si="0"/>
        <v>0</v>
      </c>
      <c r="BS20" s="12"/>
      <c r="BT20" s="8" t="s">
        <v>16</v>
      </c>
      <c r="BU20" s="15"/>
      <c r="BV20" s="11"/>
    </row>
    <row r="21" spans="1:74" ht="14.45" x14ac:dyDescent="0.3">
      <c r="A21" s="76" t="s">
        <v>42</v>
      </c>
      <c r="B21" s="152"/>
      <c r="C21" s="22"/>
      <c r="D21" s="22"/>
      <c r="E21" s="22"/>
      <c r="F21" s="22"/>
      <c r="G21" s="22"/>
      <c r="H21" s="22"/>
      <c r="I21" s="22"/>
      <c r="J21" s="22"/>
      <c r="K21" s="22"/>
      <c r="L21" s="22"/>
      <c r="M21" s="22"/>
      <c r="N21" s="22"/>
      <c r="O21" s="22"/>
      <c r="P21" s="196"/>
      <c r="Q21" s="197"/>
      <c r="R21" s="92"/>
      <c r="S21" s="27"/>
      <c r="T21" s="117">
        <f t="shared" si="0"/>
        <v>0</v>
      </c>
      <c r="BS21" s="12"/>
      <c r="BT21" s="8" t="s">
        <v>17</v>
      </c>
      <c r="BU21" s="8"/>
      <c r="BV21" s="11"/>
    </row>
    <row r="22" spans="1:74" ht="14.45" x14ac:dyDescent="0.3">
      <c r="A22" s="76" t="s">
        <v>43</v>
      </c>
      <c r="B22" s="152"/>
      <c r="C22" s="22"/>
      <c r="D22" s="22"/>
      <c r="E22" s="22"/>
      <c r="F22" s="22"/>
      <c r="G22" s="22"/>
      <c r="H22" s="22"/>
      <c r="I22" s="22"/>
      <c r="J22" s="22"/>
      <c r="K22" s="22"/>
      <c r="L22" s="22"/>
      <c r="M22" s="22"/>
      <c r="N22" s="22"/>
      <c r="O22" s="22"/>
      <c r="P22" s="196"/>
      <c r="Q22" s="197"/>
      <c r="R22" s="92"/>
      <c r="S22" s="27"/>
      <c r="T22" s="117">
        <f t="shared" si="0"/>
        <v>0</v>
      </c>
      <c r="BS22" s="12"/>
      <c r="BT22" s="8" t="s">
        <v>18</v>
      </c>
      <c r="BU22" s="8"/>
      <c r="BV22" s="11"/>
    </row>
    <row r="23" spans="1:74" ht="14.45" x14ac:dyDescent="0.3">
      <c r="A23" s="76" t="s">
        <v>44</v>
      </c>
      <c r="B23" s="152"/>
      <c r="C23" s="22"/>
      <c r="D23" s="22"/>
      <c r="E23" s="22"/>
      <c r="F23" s="22"/>
      <c r="G23" s="22"/>
      <c r="H23" s="22"/>
      <c r="I23" s="22"/>
      <c r="J23" s="22"/>
      <c r="K23" s="22"/>
      <c r="L23" s="22"/>
      <c r="M23" s="22"/>
      <c r="N23" s="22"/>
      <c r="O23" s="22"/>
      <c r="P23" s="196"/>
      <c r="Q23" s="197"/>
      <c r="R23" s="92"/>
      <c r="S23" s="27"/>
      <c r="T23" s="117">
        <f t="shared" si="0"/>
        <v>0</v>
      </c>
      <c r="BS23" s="12"/>
      <c r="BT23" s="8" t="s">
        <v>19</v>
      </c>
      <c r="BU23" s="8"/>
      <c r="BV23" s="11"/>
    </row>
    <row r="24" spans="1:74" x14ac:dyDescent="0.25">
      <c r="A24" s="76" t="s">
        <v>45</v>
      </c>
      <c r="B24" s="152"/>
      <c r="C24" s="22"/>
      <c r="D24" s="22"/>
      <c r="E24" s="22"/>
      <c r="F24" s="22"/>
      <c r="G24" s="22"/>
      <c r="H24" s="22"/>
      <c r="I24" s="22"/>
      <c r="J24" s="22"/>
      <c r="K24" s="22"/>
      <c r="L24" s="22"/>
      <c r="M24" s="22"/>
      <c r="N24" s="22"/>
      <c r="O24" s="22"/>
      <c r="P24" s="196"/>
      <c r="Q24" s="197"/>
      <c r="R24" s="92"/>
      <c r="S24" s="27"/>
      <c r="T24" s="117">
        <f t="shared" si="0"/>
        <v>0</v>
      </c>
      <c r="BS24" s="12"/>
      <c r="BT24" s="8" t="s">
        <v>20</v>
      </c>
      <c r="BU24" s="8"/>
      <c r="BV24" s="11"/>
    </row>
    <row r="25" spans="1:74" thickBot="1" x14ac:dyDescent="0.35">
      <c r="A25" s="77" t="s">
        <v>109</v>
      </c>
      <c r="B25" s="62"/>
      <c r="C25" s="62"/>
      <c r="D25" s="62"/>
      <c r="E25" s="62"/>
      <c r="F25" s="62"/>
      <c r="G25" s="62"/>
      <c r="H25" s="62"/>
      <c r="I25" s="62"/>
      <c r="J25" s="62"/>
      <c r="K25" s="62"/>
      <c r="L25" s="62"/>
      <c r="M25" s="62"/>
      <c r="N25" s="84"/>
      <c r="O25" s="84"/>
      <c r="P25" s="84"/>
      <c r="Q25" s="84"/>
      <c r="R25" s="85">
        <f>SUM(R17:R24)</f>
        <v>0</v>
      </c>
      <c r="S25" s="27"/>
      <c r="T25" s="117">
        <f t="shared" si="0"/>
        <v>0</v>
      </c>
      <c r="BS25" s="12"/>
      <c r="BT25" s="8" t="s">
        <v>21</v>
      </c>
      <c r="BU25" s="8"/>
      <c r="BV25" s="11"/>
    </row>
    <row r="26" spans="1:74" thickTop="1" x14ac:dyDescent="0.3">
      <c r="A26" s="2"/>
      <c r="B26" s="2"/>
      <c r="C26" s="2"/>
      <c r="D26" s="2"/>
      <c r="E26" s="2"/>
      <c r="F26" s="2"/>
      <c r="G26" s="2"/>
      <c r="H26" s="2"/>
      <c r="I26" s="2"/>
      <c r="J26" s="2"/>
      <c r="K26" s="2"/>
      <c r="L26" s="2"/>
      <c r="M26" s="2"/>
      <c r="N26" s="2"/>
      <c r="O26" s="2"/>
      <c r="P26" s="2"/>
      <c r="R26" s="2"/>
      <c r="S26" s="27"/>
      <c r="T26" s="117">
        <f t="shared" si="0"/>
        <v>0</v>
      </c>
      <c r="BS26" s="12"/>
      <c r="BT26" s="8" t="s">
        <v>22</v>
      </c>
      <c r="BU26" s="8"/>
      <c r="BV26" s="11"/>
    </row>
    <row r="27" spans="1:74" ht="14.45" x14ac:dyDescent="0.3">
      <c r="A27" s="2"/>
      <c r="B27" s="2"/>
      <c r="C27" s="2"/>
      <c r="D27" s="2"/>
      <c r="E27" s="2"/>
      <c r="F27" s="2"/>
      <c r="G27" s="2"/>
      <c r="H27" s="2"/>
      <c r="I27" s="2"/>
      <c r="J27" s="2"/>
      <c r="K27" s="2"/>
      <c r="L27" s="2"/>
      <c r="M27" s="2"/>
      <c r="N27" s="2"/>
      <c r="O27" s="2"/>
      <c r="P27" s="2"/>
      <c r="R27" s="2"/>
      <c r="S27" s="27"/>
      <c r="T27" s="117">
        <f t="shared" si="0"/>
        <v>0</v>
      </c>
      <c r="BS27" s="12"/>
      <c r="BT27" s="8" t="s">
        <v>23</v>
      </c>
      <c r="BU27" s="8"/>
      <c r="BV27" s="11"/>
    </row>
    <row r="28" spans="1:74" ht="17.45" x14ac:dyDescent="0.3">
      <c r="A28" s="4" t="s">
        <v>124</v>
      </c>
      <c r="B28" s="179"/>
      <c r="C28" s="2"/>
      <c r="D28" s="2"/>
      <c r="E28" s="2"/>
      <c r="F28" s="2"/>
      <c r="G28" s="2"/>
      <c r="H28" s="2"/>
      <c r="I28" s="2"/>
      <c r="J28" s="2"/>
      <c r="K28" s="2"/>
      <c r="L28" s="2"/>
      <c r="M28" s="2"/>
      <c r="N28" s="2"/>
      <c r="O28" s="2"/>
      <c r="P28" s="2"/>
      <c r="R28" s="2"/>
      <c r="S28" s="27"/>
      <c r="T28" s="117">
        <f t="shared" si="0"/>
        <v>0</v>
      </c>
      <c r="BS28" s="12"/>
      <c r="BT28" s="8" t="s">
        <v>24</v>
      </c>
      <c r="BU28" s="8"/>
      <c r="BV28" s="11"/>
    </row>
    <row r="29" spans="1:74" thickBot="1" x14ac:dyDescent="0.35">
      <c r="A29" s="2"/>
      <c r="B29" s="2"/>
      <c r="C29" s="2"/>
      <c r="D29" s="2"/>
      <c r="E29" s="2"/>
      <c r="F29" s="2"/>
      <c r="G29" s="2"/>
      <c r="H29" s="2"/>
      <c r="I29" s="2"/>
      <c r="J29" s="2"/>
      <c r="K29" s="2"/>
      <c r="L29" s="2"/>
      <c r="M29" s="2"/>
      <c r="N29" s="2"/>
      <c r="O29" s="2"/>
      <c r="P29" s="2"/>
      <c r="Q29" s="2"/>
      <c r="R29" s="2"/>
      <c r="S29" s="58"/>
      <c r="T29" s="140"/>
      <c r="BS29" s="13"/>
      <c r="BT29" s="14"/>
      <c r="BU29" s="14"/>
      <c r="BV29" s="19"/>
    </row>
    <row r="30" spans="1:74" ht="16.5" thickTop="1" x14ac:dyDescent="0.25">
      <c r="A30" s="72" t="s">
        <v>114</v>
      </c>
      <c r="B30" s="73"/>
      <c r="C30" s="73"/>
      <c r="D30" s="73"/>
      <c r="E30" s="73"/>
      <c r="F30" s="73"/>
      <c r="G30" s="73"/>
      <c r="H30" s="73"/>
      <c r="I30" s="73"/>
      <c r="J30" s="73"/>
      <c r="K30" s="73"/>
      <c r="L30" s="73"/>
      <c r="M30" s="73"/>
      <c r="N30" s="73"/>
      <c r="O30" s="73"/>
      <c r="P30" s="73"/>
      <c r="Q30" s="73"/>
      <c r="R30" s="168"/>
      <c r="S30" s="58"/>
      <c r="T30" s="141"/>
      <c r="U30" s="210" t="s">
        <v>128</v>
      </c>
    </row>
    <row r="31" spans="1:74" ht="39" thickBot="1" x14ac:dyDescent="0.3">
      <c r="A31" s="75" t="s">
        <v>25</v>
      </c>
      <c r="B31" s="39" t="s">
        <v>26</v>
      </c>
      <c r="C31" s="40" t="s">
        <v>37</v>
      </c>
      <c r="D31" s="198" t="s">
        <v>27</v>
      </c>
      <c r="E31" s="199"/>
      <c r="F31" s="39" t="s">
        <v>28</v>
      </c>
      <c r="G31" s="39" t="s">
        <v>29</v>
      </c>
      <c r="H31" s="39" t="s">
        <v>30</v>
      </c>
      <c r="I31" s="39" t="s">
        <v>31</v>
      </c>
      <c r="J31" s="39" t="s">
        <v>32</v>
      </c>
      <c r="K31" s="39" t="s">
        <v>33</v>
      </c>
      <c r="L31" s="39" t="s">
        <v>34</v>
      </c>
      <c r="M31" s="53" t="s">
        <v>35</v>
      </c>
      <c r="N31" s="48"/>
      <c r="O31" s="49"/>
      <c r="P31" s="40" t="s">
        <v>47</v>
      </c>
      <c r="Q31" s="40" t="s">
        <v>49</v>
      </c>
      <c r="R31" s="40" t="s">
        <v>48</v>
      </c>
      <c r="S31" s="78"/>
      <c r="T31" s="142"/>
      <c r="U31" s="211"/>
    </row>
    <row r="32" spans="1:74" ht="15.75" thickTop="1" x14ac:dyDescent="0.25">
      <c r="A32" s="76" t="s">
        <v>129</v>
      </c>
      <c r="B32" s="41"/>
      <c r="C32" s="41"/>
      <c r="D32" s="44" t="s">
        <v>46</v>
      </c>
      <c r="E32" s="22"/>
      <c r="F32" s="41"/>
      <c r="G32" s="41"/>
      <c r="H32" s="41"/>
      <c r="I32" s="41"/>
      <c r="J32" s="41"/>
      <c r="K32" s="41"/>
      <c r="L32" s="41"/>
      <c r="M32" s="41"/>
      <c r="N32" s="50"/>
      <c r="O32" s="45"/>
      <c r="P32" s="42"/>
      <c r="Q32" s="43"/>
      <c r="R32" s="92">
        <f>P32*Q32</f>
        <v>0</v>
      </c>
      <c r="T32" s="143"/>
      <c r="U32" s="211"/>
    </row>
    <row r="33" spans="1:21" x14ac:dyDescent="0.25">
      <c r="A33" s="76" t="s">
        <v>130</v>
      </c>
      <c r="B33" s="41"/>
      <c r="C33" s="41"/>
      <c r="D33" s="44"/>
      <c r="E33" s="22"/>
      <c r="F33" s="41"/>
      <c r="G33" s="41"/>
      <c r="H33" s="41"/>
      <c r="I33" s="41"/>
      <c r="J33" s="41"/>
      <c r="K33" s="41"/>
      <c r="L33" s="41"/>
      <c r="M33" s="41"/>
      <c r="N33" s="48"/>
      <c r="O33" s="49"/>
      <c r="P33" s="42"/>
      <c r="Q33" s="43"/>
      <c r="R33" s="92">
        <f>P33*Q33</f>
        <v>0</v>
      </c>
      <c r="T33" s="144"/>
      <c r="U33" s="211"/>
    </row>
    <row r="34" spans="1:21" x14ac:dyDescent="0.25">
      <c r="A34" s="76" t="s">
        <v>131</v>
      </c>
      <c r="B34" s="41"/>
      <c r="C34" s="41"/>
      <c r="D34" s="44"/>
      <c r="E34" s="22"/>
      <c r="F34" s="41"/>
      <c r="G34" s="41"/>
      <c r="H34" s="41"/>
      <c r="I34" s="41"/>
      <c r="J34" s="41"/>
      <c r="K34" s="41"/>
      <c r="L34" s="41"/>
      <c r="M34" s="41"/>
      <c r="N34" s="48"/>
      <c r="O34" s="49"/>
      <c r="P34" s="42"/>
      <c r="Q34" s="43"/>
      <c r="R34" s="92">
        <f t="shared" ref="R34:R45" si="1">P34*Q34</f>
        <v>0</v>
      </c>
      <c r="T34" s="145"/>
      <c r="U34" s="211"/>
    </row>
    <row r="35" spans="1:21" x14ac:dyDescent="0.25">
      <c r="A35" s="76" t="s">
        <v>132</v>
      </c>
      <c r="B35" s="41"/>
      <c r="C35" s="41"/>
      <c r="D35" s="44"/>
      <c r="E35" s="22"/>
      <c r="F35" s="41"/>
      <c r="G35" s="41"/>
      <c r="H35" s="41"/>
      <c r="I35" s="41"/>
      <c r="J35" s="41"/>
      <c r="K35" s="41"/>
      <c r="L35" s="41"/>
      <c r="M35" s="41"/>
      <c r="N35" s="48"/>
      <c r="O35" s="49"/>
      <c r="P35" s="42"/>
      <c r="Q35" s="43"/>
      <c r="R35" s="92">
        <f t="shared" si="1"/>
        <v>0</v>
      </c>
      <c r="T35" s="145"/>
      <c r="U35" s="211"/>
    </row>
    <row r="36" spans="1:21" x14ac:dyDescent="0.25">
      <c r="A36" s="76" t="s">
        <v>133</v>
      </c>
      <c r="B36" s="41"/>
      <c r="C36" s="41"/>
      <c r="D36" s="44"/>
      <c r="E36" s="22"/>
      <c r="F36" s="41"/>
      <c r="G36" s="41"/>
      <c r="H36" s="41"/>
      <c r="I36" s="41"/>
      <c r="J36" s="41"/>
      <c r="K36" s="41"/>
      <c r="L36" s="41"/>
      <c r="M36" s="41"/>
      <c r="N36" s="48"/>
      <c r="O36" s="49"/>
      <c r="P36" s="42"/>
      <c r="Q36" s="43"/>
      <c r="R36" s="92">
        <f t="shared" si="1"/>
        <v>0</v>
      </c>
      <c r="T36" s="145"/>
      <c r="U36" s="211"/>
    </row>
    <row r="37" spans="1:21" x14ac:dyDescent="0.25">
      <c r="A37" s="76" t="s">
        <v>134</v>
      </c>
      <c r="B37" s="41"/>
      <c r="C37" s="41"/>
      <c r="D37" s="44"/>
      <c r="E37" s="22"/>
      <c r="F37" s="41"/>
      <c r="G37" s="41"/>
      <c r="H37" s="41"/>
      <c r="I37" s="41"/>
      <c r="J37" s="41"/>
      <c r="K37" s="41"/>
      <c r="L37" s="41"/>
      <c r="M37" s="41"/>
      <c r="N37" s="48"/>
      <c r="O37" s="49"/>
      <c r="P37" s="42"/>
      <c r="Q37" s="43"/>
      <c r="R37" s="92">
        <f t="shared" si="1"/>
        <v>0</v>
      </c>
      <c r="T37" s="145"/>
      <c r="U37" s="211"/>
    </row>
    <row r="38" spans="1:21" x14ac:dyDescent="0.25">
      <c r="A38" s="76" t="s">
        <v>135</v>
      </c>
      <c r="B38" s="41"/>
      <c r="C38" s="41"/>
      <c r="D38" s="44"/>
      <c r="E38" s="22"/>
      <c r="F38" s="41"/>
      <c r="G38" s="41"/>
      <c r="H38" s="41"/>
      <c r="I38" s="41"/>
      <c r="J38" s="41"/>
      <c r="K38" s="41"/>
      <c r="L38" s="41"/>
      <c r="M38" s="41"/>
      <c r="N38" s="48"/>
      <c r="O38" s="49"/>
      <c r="P38" s="42"/>
      <c r="Q38" s="43"/>
      <c r="R38" s="92">
        <f t="shared" si="1"/>
        <v>0</v>
      </c>
      <c r="T38" s="146"/>
      <c r="U38" s="211"/>
    </row>
    <row r="39" spans="1:21" x14ac:dyDescent="0.25">
      <c r="A39" s="76" t="s">
        <v>136</v>
      </c>
      <c r="B39" s="41"/>
      <c r="C39" s="41"/>
      <c r="D39" s="44"/>
      <c r="E39" s="22"/>
      <c r="F39" s="41"/>
      <c r="G39" s="41"/>
      <c r="H39" s="41"/>
      <c r="I39" s="41"/>
      <c r="J39" s="41"/>
      <c r="K39" s="41"/>
      <c r="L39" s="41"/>
      <c r="M39" s="41"/>
      <c r="N39" s="48"/>
      <c r="O39" s="49"/>
      <c r="P39" s="42"/>
      <c r="Q39" s="43"/>
      <c r="R39" s="92">
        <f t="shared" si="1"/>
        <v>0</v>
      </c>
      <c r="T39" s="146"/>
      <c r="U39" s="211"/>
    </row>
    <row r="40" spans="1:21" x14ac:dyDescent="0.25">
      <c r="A40" s="76" t="s">
        <v>137</v>
      </c>
      <c r="B40" s="41"/>
      <c r="C40" s="41"/>
      <c r="D40" s="44"/>
      <c r="E40" s="22"/>
      <c r="F40" s="41"/>
      <c r="G40" s="41"/>
      <c r="H40" s="41"/>
      <c r="I40" s="41"/>
      <c r="J40" s="41"/>
      <c r="K40" s="41"/>
      <c r="L40" s="41"/>
      <c r="M40" s="41"/>
      <c r="N40" s="48"/>
      <c r="O40" s="49"/>
      <c r="P40" s="42"/>
      <c r="Q40" s="43"/>
      <c r="R40" s="92">
        <f t="shared" si="1"/>
        <v>0</v>
      </c>
      <c r="T40" s="146"/>
      <c r="U40" s="211"/>
    </row>
    <row r="41" spans="1:21" x14ac:dyDescent="0.25">
      <c r="A41" s="76" t="s">
        <v>138</v>
      </c>
      <c r="B41" s="41"/>
      <c r="C41" s="41"/>
      <c r="D41" s="44"/>
      <c r="E41" s="22"/>
      <c r="F41" s="41"/>
      <c r="G41" s="41"/>
      <c r="H41" s="41"/>
      <c r="I41" s="41"/>
      <c r="J41" s="41"/>
      <c r="K41" s="41"/>
      <c r="L41" s="41"/>
      <c r="M41" s="41"/>
      <c r="N41" s="48"/>
      <c r="O41" s="49"/>
      <c r="P41" s="42"/>
      <c r="Q41" s="43"/>
      <c r="R41" s="92">
        <f t="shared" si="1"/>
        <v>0</v>
      </c>
      <c r="T41" s="146"/>
      <c r="U41" s="211"/>
    </row>
    <row r="42" spans="1:21" x14ac:dyDescent="0.25">
      <c r="A42" s="76" t="s">
        <v>139</v>
      </c>
      <c r="B42" s="41"/>
      <c r="C42" s="41"/>
      <c r="D42" s="44"/>
      <c r="E42" s="22"/>
      <c r="F42" s="41"/>
      <c r="G42" s="41"/>
      <c r="H42" s="41"/>
      <c r="I42" s="41"/>
      <c r="J42" s="41"/>
      <c r="K42" s="41"/>
      <c r="L42" s="41"/>
      <c r="M42" s="41"/>
      <c r="N42" s="48"/>
      <c r="O42" s="49"/>
      <c r="P42" s="42"/>
      <c r="Q42" s="43"/>
      <c r="R42" s="92">
        <f t="shared" si="1"/>
        <v>0</v>
      </c>
      <c r="T42" s="146"/>
      <c r="U42" s="211"/>
    </row>
    <row r="43" spans="1:21" x14ac:dyDescent="0.25">
      <c r="A43" s="76" t="s">
        <v>140</v>
      </c>
      <c r="B43" s="41"/>
      <c r="C43" s="41"/>
      <c r="D43" s="44"/>
      <c r="E43" s="22"/>
      <c r="F43" s="41"/>
      <c r="G43" s="41"/>
      <c r="H43" s="41"/>
      <c r="I43" s="41"/>
      <c r="J43" s="41"/>
      <c r="K43" s="41"/>
      <c r="L43" s="41"/>
      <c r="M43" s="41"/>
      <c r="N43" s="48"/>
      <c r="O43" s="49"/>
      <c r="P43" s="42"/>
      <c r="Q43" s="43"/>
      <c r="R43" s="92">
        <f t="shared" si="1"/>
        <v>0</v>
      </c>
      <c r="T43" s="147"/>
      <c r="U43" s="211"/>
    </row>
    <row r="44" spans="1:21" x14ac:dyDescent="0.25">
      <c r="A44" s="76" t="s">
        <v>141</v>
      </c>
      <c r="B44" s="41"/>
      <c r="C44" s="41"/>
      <c r="D44" s="44"/>
      <c r="E44" s="22"/>
      <c r="F44" s="41"/>
      <c r="G44" s="41"/>
      <c r="H44" s="41"/>
      <c r="I44" s="41"/>
      <c r="J44" s="41"/>
      <c r="K44" s="41"/>
      <c r="L44" s="41"/>
      <c r="M44" s="41"/>
      <c r="N44" s="48"/>
      <c r="O44" s="49"/>
      <c r="P44" s="42"/>
      <c r="Q44" s="43"/>
      <c r="R44" s="92">
        <f t="shared" si="1"/>
        <v>0</v>
      </c>
      <c r="T44" s="147"/>
      <c r="U44" s="211"/>
    </row>
    <row r="45" spans="1:21" x14ac:dyDescent="0.25">
      <c r="A45" s="76" t="s">
        <v>142</v>
      </c>
      <c r="B45" s="41"/>
      <c r="C45" s="41"/>
      <c r="D45" s="44"/>
      <c r="E45" s="22"/>
      <c r="F45" s="41"/>
      <c r="G45" s="41"/>
      <c r="H45" s="41"/>
      <c r="I45" s="41"/>
      <c r="J45" s="41"/>
      <c r="K45" s="41"/>
      <c r="L45" s="41"/>
      <c r="M45" s="41"/>
      <c r="N45" s="51"/>
      <c r="O45" s="52"/>
      <c r="P45" s="42"/>
      <c r="Q45" s="43"/>
      <c r="R45" s="92">
        <f t="shared" si="1"/>
        <v>0</v>
      </c>
      <c r="T45" s="147"/>
      <c r="U45" s="211"/>
    </row>
    <row r="46" spans="1:21" ht="15.75" thickBot="1" x14ac:dyDescent="0.3">
      <c r="A46" s="77" t="s">
        <v>75</v>
      </c>
      <c r="B46" s="62"/>
      <c r="C46" s="62"/>
      <c r="D46" s="62"/>
      <c r="E46" s="62"/>
      <c r="F46" s="62">
        <f t="shared" ref="F46:M46" si="2">SUM(F32:F45)</f>
        <v>0</v>
      </c>
      <c r="G46" s="62">
        <f t="shared" si="2"/>
        <v>0</v>
      </c>
      <c r="H46" s="62">
        <f t="shared" si="2"/>
        <v>0</v>
      </c>
      <c r="I46" s="62">
        <f t="shared" si="2"/>
        <v>0</v>
      </c>
      <c r="J46" s="62">
        <f t="shared" si="2"/>
        <v>0</v>
      </c>
      <c r="K46" s="62">
        <f t="shared" si="2"/>
        <v>0</v>
      </c>
      <c r="L46" s="62">
        <f t="shared" si="2"/>
        <v>0</v>
      </c>
      <c r="M46" s="62">
        <f t="shared" si="2"/>
        <v>0</v>
      </c>
      <c r="N46" s="62"/>
      <c r="O46" s="62"/>
      <c r="P46" s="62">
        <f>SUM(P32:P45)</f>
        <v>0</v>
      </c>
      <c r="Q46" s="62"/>
      <c r="R46" s="184">
        <f>SUM(R32:R45)</f>
        <v>0</v>
      </c>
      <c r="T46" s="147"/>
      <c r="U46" s="113"/>
    </row>
    <row r="47" spans="1:21" ht="43.5" customHeight="1" thickTop="1" x14ac:dyDescent="0.25">
      <c r="A47" s="1"/>
      <c r="B47" s="1"/>
      <c r="C47" s="1"/>
      <c r="D47" s="1"/>
      <c r="E47" s="1"/>
      <c r="F47" s="1"/>
      <c r="G47" s="1"/>
      <c r="H47" s="1"/>
      <c r="I47" s="1"/>
      <c r="J47" s="1"/>
      <c r="K47" s="1"/>
      <c r="L47" s="1"/>
      <c r="M47" s="1"/>
      <c r="N47" s="1"/>
      <c r="O47" s="1"/>
      <c r="P47" s="1"/>
      <c r="Q47" s="1"/>
      <c r="S47" s="153" t="s">
        <v>36</v>
      </c>
      <c r="T47" s="148"/>
      <c r="U47" s="151"/>
    </row>
    <row r="48" spans="1:21" x14ac:dyDescent="0.25">
      <c r="A48" s="1"/>
      <c r="B48" s="123" t="s">
        <v>123</v>
      </c>
      <c r="C48" s="1"/>
      <c r="D48" s="1"/>
      <c r="E48" s="1"/>
      <c r="F48" s="1"/>
      <c r="G48" s="1"/>
      <c r="H48" s="1"/>
      <c r="I48" s="1"/>
      <c r="J48" s="1"/>
      <c r="K48" s="1"/>
      <c r="L48" s="1"/>
      <c r="M48" s="1"/>
      <c r="N48" s="1"/>
      <c r="O48" s="1"/>
      <c r="P48" s="1"/>
      <c r="Q48" s="1"/>
      <c r="S48" s="27"/>
      <c r="T48" s="148"/>
    </row>
    <row r="49" spans="1:21" x14ac:dyDescent="0.25">
      <c r="A49" s="46"/>
      <c r="B49" s="124"/>
      <c r="C49" s="125"/>
      <c r="D49" s="126" t="s">
        <v>95</v>
      </c>
      <c r="E49" s="126" t="s">
        <v>96</v>
      </c>
      <c r="F49" s="1"/>
      <c r="G49" s="1"/>
      <c r="H49" s="1"/>
      <c r="I49" s="1"/>
      <c r="J49" s="1"/>
      <c r="K49" s="1"/>
      <c r="L49" s="1"/>
      <c r="M49" s="1"/>
      <c r="N49" s="1"/>
      <c r="O49" s="1"/>
      <c r="P49" s="1"/>
      <c r="Q49" s="1"/>
      <c r="S49" s="27"/>
      <c r="T49" s="148"/>
    </row>
    <row r="50" spans="1:21" x14ac:dyDescent="0.25">
      <c r="A50" s="1"/>
      <c r="B50" s="127" t="s">
        <v>97</v>
      </c>
      <c r="C50" s="128"/>
      <c r="D50" s="129"/>
      <c r="E50" s="130" t="s">
        <v>98</v>
      </c>
      <c r="F50" s="1"/>
      <c r="G50" s="1"/>
      <c r="H50" s="1"/>
      <c r="I50" s="1"/>
      <c r="J50" s="1"/>
      <c r="K50" s="1"/>
      <c r="L50" s="1"/>
      <c r="M50" s="1"/>
      <c r="N50" s="1"/>
      <c r="O50" s="1"/>
      <c r="P50" s="1"/>
      <c r="Q50" s="1"/>
      <c r="S50" s="27"/>
      <c r="T50" s="148"/>
    </row>
    <row r="51" spans="1:21" x14ac:dyDescent="0.25">
      <c r="A51" s="1"/>
      <c r="B51" s="127" t="s">
        <v>99</v>
      </c>
      <c r="C51" s="128"/>
      <c r="D51" s="131">
        <f>D50*14</f>
        <v>0</v>
      </c>
      <c r="E51" s="132"/>
      <c r="F51" s="1"/>
      <c r="G51" s="1"/>
      <c r="H51" s="1"/>
      <c r="I51" s="1"/>
      <c r="J51" s="1"/>
      <c r="K51" s="1"/>
      <c r="L51" s="1"/>
      <c r="M51" s="1"/>
      <c r="N51" s="1"/>
      <c r="O51" s="1"/>
      <c r="P51" s="1"/>
      <c r="Q51" s="1"/>
      <c r="S51" s="27"/>
      <c r="T51" s="148"/>
    </row>
    <row r="52" spans="1:21" x14ac:dyDescent="0.25">
      <c r="A52" s="1"/>
      <c r="B52" s="127" t="s">
        <v>100</v>
      </c>
      <c r="C52" s="128"/>
      <c r="D52" s="133">
        <f>D51*9.43%+MIN(D51,4650*14)*21.76%</f>
        <v>0</v>
      </c>
      <c r="E52" s="129"/>
      <c r="F52" s="1"/>
      <c r="G52" s="1"/>
      <c r="H52" s="1"/>
      <c r="I52" s="1"/>
      <c r="J52" s="1"/>
      <c r="K52" s="1"/>
      <c r="L52" s="1"/>
      <c r="M52" s="1"/>
      <c r="N52" s="1"/>
      <c r="O52" s="1"/>
      <c r="P52" s="1"/>
      <c r="Q52" s="1"/>
      <c r="S52" s="27"/>
      <c r="T52" s="148"/>
    </row>
    <row r="53" spans="1:21" x14ac:dyDescent="0.25">
      <c r="A53" s="1"/>
      <c r="B53" s="127" t="s">
        <v>101</v>
      </c>
      <c r="C53" s="128"/>
      <c r="D53" s="133">
        <f>D51+D52</f>
        <v>0</v>
      </c>
      <c r="E53" s="133">
        <f>E51+E52</f>
        <v>0</v>
      </c>
      <c r="F53" s="1"/>
      <c r="G53" s="1"/>
      <c r="H53" s="1"/>
      <c r="I53" s="1"/>
      <c r="J53" s="1"/>
      <c r="K53" s="1"/>
      <c r="L53" s="1"/>
      <c r="M53" s="1"/>
      <c r="N53" s="1"/>
      <c r="O53" s="1"/>
      <c r="P53" s="1"/>
      <c r="Q53" s="1"/>
      <c r="S53" s="27"/>
      <c r="T53" s="148"/>
      <c r="U53" s="206"/>
    </row>
    <row r="54" spans="1:21" x14ac:dyDescent="0.25">
      <c r="A54" s="1"/>
      <c r="B54" s="127" t="s">
        <v>102</v>
      </c>
      <c r="C54" s="128"/>
      <c r="D54" s="129">
        <v>1720</v>
      </c>
      <c r="E54" s="129">
        <v>1720</v>
      </c>
      <c r="F54" s="1"/>
      <c r="G54" s="1"/>
      <c r="H54" s="1"/>
      <c r="I54" s="1"/>
      <c r="J54" s="1"/>
      <c r="K54" s="1"/>
      <c r="L54" s="1"/>
      <c r="M54" s="1"/>
      <c r="N54" s="1"/>
      <c r="O54" s="1"/>
      <c r="P54" s="1"/>
      <c r="Q54" s="1"/>
      <c r="S54" s="27"/>
      <c r="T54" s="148"/>
      <c r="U54" s="206"/>
    </row>
    <row r="55" spans="1:21" x14ac:dyDescent="0.25">
      <c r="A55" s="1"/>
      <c r="B55" s="127" t="s">
        <v>103</v>
      </c>
      <c r="C55" s="128"/>
      <c r="D55" s="134">
        <f>D53/D54</f>
        <v>0</v>
      </c>
      <c r="E55" s="134">
        <f>E53/E54</f>
        <v>0</v>
      </c>
      <c r="F55" s="1"/>
      <c r="G55" s="1"/>
      <c r="H55" s="1"/>
      <c r="I55" s="1"/>
      <c r="J55" s="1"/>
      <c r="K55" s="1"/>
      <c r="L55" s="1"/>
      <c r="M55" s="1"/>
      <c r="N55" s="1"/>
      <c r="O55" s="1"/>
      <c r="P55" s="1"/>
      <c r="Q55" s="1"/>
      <c r="S55" s="27"/>
      <c r="T55" s="148"/>
      <c r="U55" s="206"/>
    </row>
    <row r="56" spans="1:21" ht="15.75" thickBot="1" x14ac:dyDescent="0.3">
      <c r="A56" s="1"/>
      <c r="B56" s="124"/>
      <c r="C56" s="124"/>
      <c r="D56" s="124"/>
      <c r="E56" s="135"/>
      <c r="F56" s="1"/>
      <c r="G56" s="1"/>
      <c r="H56" s="1"/>
      <c r="I56" s="1"/>
      <c r="J56" s="1"/>
      <c r="K56" s="1"/>
      <c r="L56" s="1"/>
      <c r="M56" s="1"/>
      <c r="N56" s="1"/>
      <c r="O56" s="1"/>
      <c r="P56" s="1"/>
      <c r="Q56" s="1"/>
      <c r="S56" s="155"/>
      <c r="T56" s="148"/>
      <c r="U56" s="206"/>
    </row>
    <row r="57" spans="1:21" ht="16.5" thickTop="1" thickBot="1" x14ac:dyDescent="0.3">
      <c r="A57" s="1"/>
      <c r="B57" s="124" t="s">
        <v>104</v>
      </c>
      <c r="C57" s="124"/>
      <c r="D57" s="124"/>
      <c r="E57" s="135"/>
      <c r="F57" s="1"/>
      <c r="G57" s="1"/>
      <c r="H57" s="1"/>
      <c r="I57" s="1"/>
      <c r="J57" s="1"/>
      <c r="K57" s="1"/>
      <c r="L57" s="1"/>
      <c r="M57" s="1"/>
      <c r="N57" s="1"/>
      <c r="O57" s="1"/>
      <c r="P57" s="1"/>
      <c r="Q57" s="1"/>
      <c r="S57" s="57"/>
      <c r="T57" s="147"/>
      <c r="U57" s="206"/>
    </row>
    <row r="58" spans="1:21" ht="16.5" thickTop="1" x14ac:dyDescent="0.25">
      <c r="A58" s="1"/>
      <c r="B58" s="124" t="s">
        <v>105</v>
      </c>
      <c r="C58" s="124"/>
      <c r="D58" s="124"/>
      <c r="E58" s="135"/>
      <c r="F58" s="1"/>
      <c r="G58" s="1"/>
      <c r="H58" s="1"/>
      <c r="I58" s="1"/>
      <c r="J58" s="1"/>
      <c r="K58" s="1"/>
      <c r="L58" s="1"/>
      <c r="M58" s="1"/>
      <c r="N58" s="1"/>
      <c r="O58" s="1"/>
      <c r="P58" s="1"/>
      <c r="Q58" s="1"/>
      <c r="S58" s="90"/>
      <c r="T58" s="148"/>
      <c r="U58" s="150"/>
    </row>
    <row r="59" spans="1:21" ht="39" customHeight="1" thickBot="1" x14ac:dyDescent="0.3">
      <c r="A59" s="182"/>
      <c r="B59" s="181"/>
      <c r="C59" s="57"/>
      <c r="D59" s="57"/>
      <c r="E59" s="57"/>
      <c r="F59" s="57"/>
      <c r="G59" s="57"/>
      <c r="H59" s="57"/>
      <c r="I59" s="57"/>
      <c r="J59" s="57"/>
      <c r="K59" s="57"/>
      <c r="L59" s="57"/>
      <c r="M59" s="57"/>
      <c r="N59" s="57"/>
      <c r="O59" s="57"/>
      <c r="P59" s="57"/>
      <c r="Q59" s="57"/>
      <c r="R59" s="57"/>
      <c r="S59" s="88" t="s">
        <v>36</v>
      </c>
      <c r="T59" s="148"/>
      <c r="U59" s="150"/>
    </row>
    <row r="60" spans="1:21" ht="16.5" thickTop="1" x14ac:dyDescent="0.25">
      <c r="A60" s="180" t="s">
        <v>51</v>
      </c>
      <c r="B60" s="89"/>
      <c r="C60" s="89"/>
      <c r="D60" s="89"/>
      <c r="E60" s="89"/>
      <c r="F60" s="89"/>
      <c r="G60" s="89"/>
      <c r="H60" s="89"/>
      <c r="I60" s="89"/>
      <c r="J60" s="89"/>
      <c r="K60" s="89"/>
      <c r="L60" s="89"/>
      <c r="M60" s="89"/>
      <c r="N60" s="89"/>
      <c r="O60" s="89"/>
      <c r="P60" s="89"/>
      <c r="Q60" s="89"/>
      <c r="R60" s="172"/>
      <c r="S60" s="27"/>
      <c r="T60" s="148"/>
      <c r="U60" s="203" t="s">
        <v>145</v>
      </c>
    </row>
    <row r="61" spans="1:21" ht="25.5" x14ac:dyDescent="0.25">
      <c r="A61" s="86" t="s">
        <v>25</v>
      </c>
      <c r="B61" s="200" t="s">
        <v>52</v>
      </c>
      <c r="C61" s="201"/>
      <c r="D61" s="201"/>
      <c r="E61" s="201"/>
      <c r="F61" s="201"/>
      <c r="G61" s="201"/>
      <c r="H61" s="201"/>
      <c r="I61" s="201"/>
      <c r="J61" s="201"/>
      <c r="K61" s="201"/>
      <c r="L61" s="201"/>
      <c r="M61" s="201"/>
      <c r="N61" s="201"/>
      <c r="O61" s="202"/>
      <c r="P61" s="212" t="s">
        <v>53</v>
      </c>
      <c r="Q61" s="212"/>
      <c r="R61" s="157" t="s">
        <v>48</v>
      </c>
      <c r="S61" s="27"/>
      <c r="T61" s="148"/>
      <c r="U61" s="203"/>
    </row>
    <row r="62" spans="1:21" x14ac:dyDescent="0.25">
      <c r="A62" s="82" t="s">
        <v>55</v>
      </c>
      <c r="B62" s="44"/>
      <c r="C62" s="22"/>
      <c r="D62" s="22"/>
      <c r="E62" s="22"/>
      <c r="F62" s="22"/>
      <c r="G62" s="22"/>
      <c r="H62" s="22"/>
      <c r="I62" s="22"/>
      <c r="J62" s="22"/>
      <c r="K62" s="22"/>
      <c r="L62" s="22"/>
      <c r="M62" s="22"/>
      <c r="N62" s="22"/>
      <c r="O62" s="22"/>
      <c r="P62" s="196"/>
      <c r="Q62" s="197"/>
      <c r="R62" s="92"/>
      <c r="S62" s="27"/>
      <c r="T62" s="148"/>
      <c r="U62" s="150"/>
    </row>
    <row r="63" spans="1:21" x14ac:dyDescent="0.25">
      <c r="A63" s="82" t="s">
        <v>56</v>
      </c>
      <c r="B63" s="44"/>
      <c r="C63" s="22"/>
      <c r="D63" s="22"/>
      <c r="E63" s="22"/>
      <c r="F63" s="22"/>
      <c r="G63" s="22"/>
      <c r="H63" s="22"/>
      <c r="I63" s="22"/>
      <c r="J63" s="22"/>
      <c r="K63" s="22"/>
      <c r="L63" s="22"/>
      <c r="M63" s="22"/>
      <c r="N63" s="22"/>
      <c r="O63" s="22"/>
      <c r="P63" s="196"/>
      <c r="Q63" s="197"/>
      <c r="R63" s="92"/>
      <c r="S63" s="27"/>
      <c r="T63" s="148"/>
      <c r="U63" s="150"/>
    </row>
    <row r="64" spans="1:21" x14ac:dyDescent="0.25">
      <c r="A64" s="82" t="s">
        <v>57</v>
      </c>
      <c r="B64" s="44"/>
      <c r="C64" s="22"/>
      <c r="D64" s="22"/>
      <c r="E64" s="22"/>
      <c r="F64" s="22"/>
      <c r="G64" s="22"/>
      <c r="H64" s="22"/>
      <c r="I64" s="22"/>
      <c r="J64" s="22"/>
      <c r="K64" s="22"/>
      <c r="L64" s="22"/>
      <c r="M64" s="22"/>
      <c r="N64" s="22"/>
      <c r="O64" s="22"/>
      <c r="P64" s="196"/>
      <c r="Q64" s="197"/>
      <c r="R64" s="92"/>
      <c r="S64" s="27"/>
      <c r="T64" s="148"/>
      <c r="U64" s="150"/>
    </row>
    <row r="65" spans="1:21" x14ac:dyDescent="0.25">
      <c r="A65" s="82" t="s">
        <v>58</v>
      </c>
      <c r="B65" s="44"/>
      <c r="C65" s="22"/>
      <c r="D65" s="22"/>
      <c r="E65" s="22"/>
      <c r="F65" s="22"/>
      <c r="G65" s="22"/>
      <c r="H65" s="22"/>
      <c r="I65" s="22"/>
      <c r="J65" s="22"/>
      <c r="K65" s="22"/>
      <c r="L65" s="22"/>
      <c r="M65" s="22"/>
      <c r="N65" s="22"/>
      <c r="O65" s="22"/>
      <c r="P65" s="196"/>
      <c r="Q65" s="197"/>
      <c r="R65" s="92"/>
      <c r="S65" s="27"/>
      <c r="T65" s="147"/>
      <c r="U65" s="119"/>
    </row>
    <row r="66" spans="1:21" x14ac:dyDescent="0.25">
      <c r="A66" s="82" t="s">
        <v>59</v>
      </c>
      <c r="B66" s="44"/>
      <c r="C66" s="22"/>
      <c r="D66" s="22"/>
      <c r="E66" s="22"/>
      <c r="F66" s="22"/>
      <c r="G66" s="22"/>
      <c r="H66" s="22"/>
      <c r="I66" s="22"/>
      <c r="J66" s="22"/>
      <c r="K66" s="22"/>
      <c r="L66" s="22"/>
      <c r="M66" s="22"/>
      <c r="N66" s="22"/>
      <c r="O66" s="22"/>
      <c r="P66" s="196"/>
      <c r="Q66" s="197"/>
      <c r="R66" s="92"/>
      <c r="S66" s="27"/>
      <c r="T66" s="147"/>
      <c r="U66" s="119"/>
    </row>
    <row r="67" spans="1:21" x14ac:dyDescent="0.25">
      <c r="A67" s="82" t="s">
        <v>54</v>
      </c>
      <c r="B67" s="44"/>
      <c r="C67" s="22"/>
      <c r="D67" s="22"/>
      <c r="E67" s="22"/>
      <c r="F67" s="22"/>
      <c r="G67" s="22"/>
      <c r="H67" s="22"/>
      <c r="I67" s="22"/>
      <c r="J67" s="22"/>
      <c r="K67" s="22"/>
      <c r="L67" s="22"/>
      <c r="M67" s="22"/>
      <c r="N67" s="22"/>
      <c r="O67" s="22"/>
      <c r="P67" s="196"/>
      <c r="Q67" s="197"/>
      <c r="R67" s="92"/>
      <c r="S67" s="27"/>
      <c r="T67" s="148"/>
      <c r="U67" s="119"/>
    </row>
    <row r="68" spans="1:21" x14ac:dyDescent="0.25">
      <c r="A68" s="82" t="s">
        <v>60</v>
      </c>
      <c r="B68" s="44"/>
      <c r="C68" s="22"/>
      <c r="D68" s="22"/>
      <c r="E68" s="22"/>
      <c r="F68" s="22"/>
      <c r="G68" s="22"/>
      <c r="H68" s="22"/>
      <c r="I68" s="22"/>
      <c r="J68" s="22"/>
      <c r="K68" s="22"/>
      <c r="L68" s="22"/>
      <c r="M68" s="22"/>
      <c r="N68" s="22"/>
      <c r="O68" s="22"/>
      <c r="P68" s="196"/>
      <c r="Q68" s="197"/>
      <c r="R68" s="92"/>
      <c r="S68" s="91"/>
      <c r="T68" s="148"/>
      <c r="U68" s="119"/>
    </row>
    <row r="69" spans="1:21" x14ac:dyDescent="0.25">
      <c r="A69" s="82" t="s">
        <v>61</v>
      </c>
      <c r="B69" s="44"/>
      <c r="C69" s="22"/>
      <c r="D69" s="22"/>
      <c r="E69" s="22"/>
      <c r="F69" s="22"/>
      <c r="G69" s="22"/>
      <c r="H69" s="22"/>
      <c r="I69" s="22"/>
      <c r="J69" s="22"/>
      <c r="K69" s="22"/>
      <c r="L69" s="22"/>
      <c r="M69" s="22"/>
      <c r="N69" s="22"/>
      <c r="O69" s="22"/>
      <c r="P69" s="196"/>
      <c r="Q69" s="197"/>
      <c r="R69" s="92"/>
      <c r="S69" s="58"/>
      <c r="T69" s="148"/>
      <c r="U69" s="119"/>
    </row>
    <row r="70" spans="1:21" ht="15.75" thickBot="1" x14ac:dyDescent="0.3">
      <c r="A70" s="77" t="s">
        <v>62</v>
      </c>
      <c r="B70" s="62"/>
      <c r="C70" s="62"/>
      <c r="D70" s="62"/>
      <c r="E70" s="62"/>
      <c r="F70" s="62"/>
      <c r="G70" s="62"/>
      <c r="H70" s="62"/>
      <c r="I70" s="62"/>
      <c r="J70" s="62"/>
      <c r="K70" s="62"/>
      <c r="L70" s="62"/>
      <c r="M70" s="62"/>
      <c r="N70" s="62"/>
      <c r="O70" s="62"/>
      <c r="P70" s="62"/>
      <c r="Q70" s="62"/>
      <c r="R70" s="185">
        <f>SUM(R62:R69)</f>
        <v>0</v>
      </c>
      <c r="S70" s="78"/>
      <c r="T70" s="148"/>
      <c r="U70" s="119"/>
    </row>
    <row r="71" spans="1:21" ht="40.5" customHeight="1" thickTop="1" thickBot="1" x14ac:dyDescent="0.3">
      <c r="A71" s="1"/>
      <c r="B71" s="1"/>
      <c r="C71" s="1"/>
      <c r="D71" s="1"/>
      <c r="E71" s="1"/>
      <c r="F71" s="1"/>
      <c r="G71" s="1"/>
      <c r="H71" s="1"/>
      <c r="I71" s="1"/>
      <c r="J71" s="1"/>
      <c r="K71" s="1"/>
      <c r="L71" s="1"/>
      <c r="M71" s="1"/>
      <c r="N71" s="1"/>
      <c r="O71" s="1"/>
      <c r="P71" s="1"/>
      <c r="Q71" s="1"/>
      <c r="R71" s="1"/>
      <c r="S71" s="88" t="s">
        <v>36</v>
      </c>
      <c r="T71" s="148"/>
      <c r="U71" s="119"/>
    </row>
    <row r="72" spans="1:21" ht="16.5" thickTop="1" x14ac:dyDescent="0.25">
      <c r="A72" s="72" t="s">
        <v>74</v>
      </c>
      <c r="B72" s="79"/>
      <c r="C72" s="79"/>
      <c r="D72" s="79"/>
      <c r="E72" s="79"/>
      <c r="F72" s="79"/>
      <c r="G72" s="79"/>
      <c r="H72" s="79"/>
      <c r="I72" s="79"/>
      <c r="J72" s="79"/>
      <c r="K72" s="79"/>
      <c r="L72" s="79"/>
      <c r="M72" s="79"/>
      <c r="N72" s="79"/>
      <c r="O72" s="79"/>
      <c r="P72" s="79"/>
      <c r="Q72" s="79"/>
      <c r="R72" s="172"/>
      <c r="S72" s="27"/>
      <c r="T72" s="148"/>
      <c r="U72" s="194" t="s">
        <v>127</v>
      </c>
    </row>
    <row r="73" spans="1:21" ht="39.75" customHeight="1" x14ac:dyDescent="0.25">
      <c r="A73" s="190" t="s">
        <v>25</v>
      </c>
      <c r="B73" s="87" t="s">
        <v>63</v>
      </c>
      <c r="C73" s="59"/>
      <c r="D73" s="59"/>
      <c r="E73" s="59"/>
      <c r="F73" s="59"/>
      <c r="G73" s="59"/>
      <c r="H73" s="59"/>
      <c r="I73" s="59"/>
      <c r="J73" s="59"/>
      <c r="K73" s="59"/>
      <c r="L73" s="59"/>
      <c r="M73" s="59"/>
      <c r="N73" s="59"/>
      <c r="O73" s="59"/>
      <c r="P73" s="212" t="s">
        <v>64</v>
      </c>
      <c r="Q73" s="212"/>
      <c r="R73" s="83" t="s">
        <v>48</v>
      </c>
      <c r="S73" s="27"/>
      <c r="T73" s="148"/>
      <c r="U73" s="195"/>
    </row>
    <row r="74" spans="1:21" x14ac:dyDescent="0.25">
      <c r="A74" s="139" t="s">
        <v>65</v>
      </c>
      <c r="B74" s="22"/>
      <c r="C74" s="22"/>
      <c r="D74" s="22"/>
      <c r="E74" s="22"/>
      <c r="F74" s="22"/>
      <c r="G74" s="22"/>
      <c r="H74" s="22"/>
      <c r="I74" s="22"/>
      <c r="J74" s="22"/>
      <c r="K74" s="22"/>
      <c r="L74" s="22"/>
      <c r="M74" s="22"/>
      <c r="N74" s="22"/>
      <c r="O74" s="22"/>
      <c r="P74" s="196"/>
      <c r="Q74" s="197"/>
      <c r="R74" s="92"/>
      <c r="S74" s="27"/>
      <c r="T74" s="148"/>
      <c r="U74" s="195"/>
    </row>
    <row r="75" spans="1:21" x14ac:dyDescent="0.25">
      <c r="A75" s="139" t="s">
        <v>66</v>
      </c>
      <c r="B75" s="22"/>
      <c r="C75" s="22"/>
      <c r="D75" s="22"/>
      <c r="E75" s="22"/>
      <c r="F75" s="22"/>
      <c r="G75" s="22"/>
      <c r="H75" s="22"/>
      <c r="I75" s="22"/>
      <c r="J75" s="22"/>
      <c r="K75" s="22"/>
      <c r="L75" s="22"/>
      <c r="M75" s="22"/>
      <c r="N75" s="22"/>
      <c r="O75" s="22"/>
      <c r="P75" s="196"/>
      <c r="Q75" s="197"/>
      <c r="R75" s="92"/>
      <c r="S75" s="27"/>
      <c r="T75" s="148"/>
      <c r="U75" s="195"/>
    </row>
    <row r="76" spans="1:21" x14ac:dyDescent="0.25">
      <c r="A76" s="139" t="s">
        <v>67</v>
      </c>
      <c r="B76" s="22"/>
      <c r="C76" s="22"/>
      <c r="D76" s="22"/>
      <c r="E76" s="22"/>
      <c r="F76" s="22"/>
      <c r="G76" s="22"/>
      <c r="H76" s="22"/>
      <c r="I76" s="22"/>
      <c r="J76" s="22"/>
      <c r="K76" s="22"/>
      <c r="L76" s="22"/>
      <c r="M76" s="22"/>
      <c r="N76" s="22"/>
      <c r="O76" s="22"/>
      <c r="P76" s="196"/>
      <c r="Q76" s="197"/>
      <c r="R76" s="92"/>
      <c r="S76" s="27"/>
      <c r="T76" s="147"/>
      <c r="U76" s="195"/>
    </row>
    <row r="77" spans="1:21" x14ac:dyDescent="0.25">
      <c r="A77" s="139" t="s">
        <v>68</v>
      </c>
      <c r="B77" s="22"/>
      <c r="C77" s="22"/>
      <c r="D77" s="22"/>
      <c r="E77" s="22"/>
      <c r="F77" s="22"/>
      <c r="G77" s="22"/>
      <c r="H77" s="22"/>
      <c r="I77" s="22"/>
      <c r="J77" s="22"/>
      <c r="K77" s="22"/>
      <c r="L77" s="22"/>
      <c r="M77" s="22"/>
      <c r="N77" s="22"/>
      <c r="O77" s="22"/>
      <c r="P77" s="196"/>
      <c r="Q77" s="197"/>
      <c r="R77" s="92"/>
      <c r="S77" s="27"/>
      <c r="T77" s="147"/>
      <c r="U77" s="195"/>
    </row>
    <row r="78" spans="1:21" x14ac:dyDescent="0.25">
      <c r="A78" s="139" t="s">
        <v>69</v>
      </c>
      <c r="B78" s="22"/>
      <c r="C78" s="22"/>
      <c r="D78" s="22"/>
      <c r="E78" s="22"/>
      <c r="F78" s="22"/>
      <c r="G78" s="22"/>
      <c r="H78" s="22"/>
      <c r="I78" s="22"/>
      <c r="J78" s="22"/>
      <c r="K78" s="22"/>
      <c r="L78" s="22"/>
      <c r="M78" s="22"/>
      <c r="N78" s="22"/>
      <c r="O78" s="22"/>
      <c r="P78" s="196"/>
      <c r="Q78" s="197"/>
      <c r="R78" s="92"/>
      <c r="S78" s="27"/>
      <c r="T78" s="148"/>
      <c r="U78" s="195"/>
    </row>
    <row r="79" spans="1:21" x14ac:dyDescent="0.25">
      <c r="A79" s="139" t="s">
        <v>70</v>
      </c>
      <c r="B79" s="22"/>
      <c r="C79" s="22"/>
      <c r="D79" s="22"/>
      <c r="E79" s="22"/>
      <c r="F79" s="22"/>
      <c r="G79" s="22"/>
      <c r="H79" s="22"/>
      <c r="I79" s="22"/>
      <c r="J79" s="22"/>
      <c r="K79" s="22"/>
      <c r="L79" s="22"/>
      <c r="M79" s="22"/>
      <c r="N79" s="22"/>
      <c r="O79" s="22"/>
      <c r="P79" s="196"/>
      <c r="Q79" s="197"/>
      <c r="R79" s="92"/>
      <c r="S79" s="27"/>
      <c r="T79" s="148"/>
      <c r="U79" s="195"/>
    </row>
    <row r="80" spans="1:21" ht="15.75" thickBot="1" x14ac:dyDescent="0.3">
      <c r="A80" s="139" t="s">
        <v>71</v>
      </c>
      <c r="B80" s="22"/>
      <c r="C80" s="22"/>
      <c r="D80" s="22"/>
      <c r="E80" s="22"/>
      <c r="F80" s="22"/>
      <c r="G80" s="22"/>
      <c r="H80" s="22"/>
      <c r="I80" s="22"/>
      <c r="J80" s="22"/>
      <c r="K80" s="22"/>
      <c r="L80" s="22"/>
      <c r="M80" s="22"/>
      <c r="N80" s="22"/>
      <c r="O80" s="22"/>
      <c r="P80" s="196"/>
      <c r="Q80" s="197"/>
      <c r="R80" s="92"/>
      <c r="S80" s="78"/>
      <c r="T80" s="148"/>
      <c r="U80" s="195"/>
    </row>
    <row r="81" spans="1:21" ht="16.5" thickTop="1" thickBot="1" x14ac:dyDescent="0.3">
      <c r="A81" s="139" t="s">
        <v>72</v>
      </c>
      <c r="B81" s="22"/>
      <c r="C81" s="22"/>
      <c r="D81" s="22"/>
      <c r="E81" s="22"/>
      <c r="F81" s="22"/>
      <c r="G81" s="22"/>
      <c r="H81" s="22"/>
      <c r="I81" s="22"/>
      <c r="J81" s="22"/>
      <c r="K81" s="22"/>
      <c r="L81" s="22"/>
      <c r="M81" s="22"/>
      <c r="N81" s="22"/>
      <c r="O81" s="22"/>
      <c r="P81" s="196"/>
      <c r="Q81" s="197"/>
      <c r="R81" s="92"/>
      <c r="S81" s="1"/>
      <c r="T81" s="148"/>
      <c r="U81" s="118"/>
    </row>
    <row r="82" spans="1:21" s="120" customFormat="1" ht="17.25" thickTop="1" thickBot="1" x14ac:dyDescent="0.3">
      <c r="A82" s="77" t="s">
        <v>73</v>
      </c>
      <c r="B82" s="62"/>
      <c r="C82" s="62"/>
      <c r="D82" s="62"/>
      <c r="E82" s="62"/>
      <c r="F82" s="62"/>
      <c r="G82" s="62"/>
      <c r="H82" s="62"/>
      <c r="I82" s="62"/>
      <c r="J82" s="62"/>
      <c r="K82" s="62"/>
      <c r="L82" s="62"/>
      <c r="M82" s="62"/>
      <c r="N82" s="62"/>
      <c r="O82" s="62"/>
      <c r="P82" s="62"/>
      <c r="Q82" s="62"/>
      <c r="R82" s="185">
        <f>SUM(R74:R81)</f>
        <v>0</v>
      </c>
      <c r="S82" s="175"/>
      <c r="T82" s="176"/>
      <c r="U82" s="177"/>
    </row>
    <row r="83" spans="1:21" s="120" customFormat="1" ht="15.75" thickTop="1" x14ac:dyDescent="0.25">
      <c r="A83" s="173"/>
      <c r="B83" s="173"/>
      <c r="C83" s="173"/>
      <c r="D83" s="173"/>
      <c r="E83" s="173"/>
      <c r="F83" s="173"/>
      <c r="G83" s="173"/>
      <c r="H83" s="173"/>
      <c r="I83" s="173"/>
      <c r="J83" s="173"/>
      <c r="K83" s="173"/>
      <c r="L83" s="173"/>
      <c r="M83" s="173"/>
      <c r="N83" s="173"/>
      <c r="O83" s="173"/>
      <c r="P83" s="173"/>
      <c r="Q83" s="173"/>
      <c r="R83" s="173"/>
      <c r="S83" s="178" t="s">
        <v>36</v>
      </c>
      <c r="T83" s="176"/>
      <c r="U83" s="118"/>
    </row>
    <row r="84" spans="1:21" s="120" customFormat="1" ht="15.75" thickBot="1" x14ac:dyDescent="0.3">
      <c r="A84" s="173"/>
      <c r="B84" s="173"/>
      <c r="C84" s="173"/>
      <c r="D84" s="173"/>
      <c r="E84" s="173"/>
      <c r="F84" s="173"/>
      <c r="G84" s="173"/>
      <c r="H84" s="173"/>
      <c r="I84" s="173"/>
      <c r="J84" s="173"/>
      <c r="K84" s="173"/>
      <c r="L84" s="173"/>
      <c r="M84" s="173"/>
      <c r="N84" s="173"/>
      <c r="O84" s="173"/>
      <c r="P84" s="173"/>
      <c r="Q84" s="173"/>
      <c r="R84" s="173"/>
      <c r="S84" s="189"/>
      <c r="T84" s="176"/>
      <c r="U84" s="118"/>
    </row>
    <row r="85" spans="1:21" ht="16.5" thickTop="1" x14ac:dyDescent="0.25">
      <c r="A85" s="72" t="s">
        <v>146</v>
      </c>
      <c r="B85" s="79"/>
      <c r="C85" s="79"/>
      <c r="D85" s="79"/>
      <c r="E85" s="79"/>
      <c r="F85" s="79"/>
      <c r="G85" s="79"/>
      <c r="H85" s="79"/>
      <c r="I85" s="79"/>
      <c r="J85" s="79"/>
      <c r="K85" s="79"/>
      <c r="L85" s="79"/>
      <c r="M85" s="79"/>
      <c r="N85" s="79"/>
      <c r="O85" s="79"/>
      <c r="P85" s="79"/>
      <c r="Q85" s="79"/>
      <c r="R85" s="172"/>
      <c r="S85" s="27"/>
      <c r="T85" s="148"/>
      <c r="U85" s="194" t="s">
        <v>158</v>
      </c>
    </row>
    <row r="86" spans="1:21" ht="25.5" x14ac:dyDescent="0.25">
      <c r="A86" s="190" t="s">
        <v>25</v>
      </c>
      <c r="B86" s="87" t="s">
        <v>155</v>
      </c>
      <c r="C86" s="59"/>
      <c r="D86" s="59"/>
      <c r="E86" s="59"/>
      <c r="F86" s="59"/>
      <c r="G86" s="59"/>
      <c r="H86" s="59"/>
      <c r="I86" s="59"/>
      <c r="J86" s="59"/>
      <c r="K86" s="59"/>
      <c r="L86" s="59"/>
      <c r="M86" s="59"/>
      <c r="N86" s="59"/>
      <c r="O86" s="59"/>
      <c r="P86" s="212" t="s">
        <v>157</v>
      </c>
      <c r="Q86" s="212"/>
      <c r="R86" s="186" t="s">
        <v>48</v>
      </c>
      <c r="S86" s="27"/>
      <c r="T86" s="148"/>
      <c r="U86" s="195"/>
    </row>
    <row r="87" spans="1:21" x14ac:dyDescent="0.25">
      <c r="A87" s="139" t="s">
        <v>147</v>
      </c>
      <c r="B87" s="22"/>
      <c r="C87" s="22"/>
      <c r="D87" s="22"/>
      <c r="E87" s="22"/>
      <c r="F87" s="22"/>
      <c r="G87" s="22"/>
      <c r="H87" s="22"/>
      <c r="I87" s="22"/>
      <c r="J87" s="22"/>
      <c r="K87" s="22"/>
      <c r="L87" s="22"/>
      <c r="M87" s="22"/>
      <c r="N87" s="22"/>
      <c r="O87" s="22"/>
      <c r="P87" s="196"/>
      <c r="Q87" s="197"/>
      <c r="R87" s="92"/>
      <c r="S87" s="27"/>
      <c r="T87" s="148"/>
      <c r="U87" s="195"/>
    </row>
    <row r="88" spans="1:21" x14ac:dyDescent="0.25">
      <c r="A88" s="139" t="s">
        <v>148</v>
      </c>
      <c r="B88" s="22"/>
      <c r="C88" s="22"/>
      <c r="D88" s="22"/>
      <c r="E88" s="22"/>
      <c r="F88" s="22"/>
      <c r="G88" s="22"/>
      <c r="H88" s="22"/>
      <c r="I88" s="22"/>
      <c r="J88" s="22"/>
      <c r="K88" s="22"/>
      <c r="L88" s="22"/>
      <c r="M88" s="22"/>
      <c r="N88" s="22"/>
      <c r="O88" s="22"/>
      <c r="P88" s="196"/>
      <c r="Q88" s="197"/>
      <c r="R88" s="92"/>
      <c r="S88" s="27"/>
      <c r="T88" s="148"/>
      <c r="U88" s="195"/>
    </row>
    <row r="89" spans="1:21" x14ac:dyDescent="0.25">
      <c r="A89" s="139" t="s">
        <v>149</v>
      </c>
      <c r="B89" s="22"/>
      <c r="C89" s="22"/>
      <c r="D89" s="22"/>
      <c r="E89" s="22"/>
      <c r="F89" s="22"/>
      <c r="G89" s="22"/>
      <c r="H89" s="22"/>
      <c r="I89" s="22"/>
      <c r="J89" s="22"/>
      <c r="K89" s="22"/>
      <c r="L89" s="22"/>
      <c r="M89" s="22"/>
      <c r="N89" s="22"/>
      <c r="O89" s="22"/>
      <c r="P89" s="196"/>
      <c r="Q89" s="197"/>
      <c r="R89" s="92"/>
      <c r="S89" s="27"/>
      <c r="T89" s="147"/>
      <c r="U89" s="195"/>
    </row>
    <row r="90" spans="1:21" x14ac:dyDescent="0.25">
      <c r="A90" s="139" t="s">
        <v>150</v>
      </c>
      <c r="B90" s="22"/>
      <c r="C90" s="22"/>
      <c r="D90" s="22"/>
      <c r="E90" s="22"/>
      <c r="F90" s="22"/>
      <c r="G90" s="22"/>
      <c r="H90" s="22"/>
      <c r="I90" s="22"/>
      <c r="J90" s="22"/>
      <c r="K90" s="22"/>
      <c r="L90" s="22"/>
      <c r="M90" s="22"/>
      <c r="N90" s="22"/>
      <c r="O90" s="22"/>
      <c r="P90" s="196"/>
      <c r="Q90" s="197"/>
      <c r="R90" s="92"/>
      <c r="S90" s="27"/>
      <c r="T90" s="147"/>
      <c r="U90" s="195"/>
    </row>
    <row r="91" spans="1:21" x14ac:dyDescent="0.25">
      <c r="A91" s="139" t="s">
        <v>151</v>
      </c>
      <c r="B91" s="22"/>
      <c r="C91" s="22"/>
      <c r="D91" s="22"/>
      <c r="E91" s="22"/>
      <c r="F91" s="22"/>
      <c r="G91" s="22"/>
      <c r="H91" s="22"/>
      <c r="I91" s="22"/>
      <c r="J91" s="22"/>
      <c r="K91" s="22"/>
      <c r="L91" s="22"/>
      <c r="M91" s="22"/>
      <c r="N91" s="22"/>
      <c r="O91" s="22"/>
      <c r="P91" s="196"/>
      <c r="Q91" s="197"/>
      <c r="R91" s="92"/>
      <c r="S91" s="27"/>
      <c r="T91" s="148"/>
      <c r="U91" s="195"/>
    </row>
    <row r="92" spans="1:21" x14ac:dyDescent="0.25">
      <c r="A92" s="139" t="s">
        <v>152</v>
      </c>
      <c r="B92" s="22"/>
      <c r="C92" s="22"/>
      <c r="D92" s="22"/>
      <c r="E92" s="22"/>
      <c r="F92" s="22"/>
      <c r="G92" s="22"/>
      <c r="H92" s="22"/>
      <c r="I92" s="22"/>
      <c r="J92" s="22"/>
      <c r="K92" s="22"/>
      <c r="L92" s="22"/>
      <c r="M92" s="22"/>
      <c r="N92" s="22"/>
      <c r="O92" s="22"/>
      <c r="P92" s="196"/>
      <c r="Q92" s="197"/>
      <c r="R92" s="92"/>
      <c r="S92" s="27"/>
      <c r="T92" s="148"/>
      <c r="U92" s="195"/>
    </row>
    <row r="93" spans="1:21" ht="15.75" thickBot="1" x14ac:dyDescent="0.3">
      <c r="A93" s="139" t="s">
        <v>153</v>
      </c>
      <c r="B93" s="22"/>
      <c r="C93" s="22"/>
      <c r="D93" s="22"/>
      <c r="E93" s="22"/>
      <c r="F93" s="22"/>
      <c r="G93" s="22"/>
      <c r="H93" s="22"/>
      <c r="I93" s="22"/>
      <c r="J93" s="22"/>
      <c r="K93" s="22"/>
      <c r="L93" s="22"/>
      <c r="M93" s="22"/>
      <c r="N93" s="22"/>
      <c r="O93" s="22"/>
      <c r="P93" s="196"/>
      <c r="Q93" s="197"/>
      <c r="R93" s="92"/>
      <c r="S93" s="78"/>
      <c r="T93" s="148"/>
      <c r="U93" s="195"/>
    </row>
    <row r="94" spans="1:21" ht="16.5" thickTop="1" thickBot="1" x14ac:dyDescent="0.3">
      <c r="A94" s="139" t="s">
        <v>154</v>
      </c>
      <c r="B94" s="22"/>
      <c r="C94" s="22"/>
      <c r="D94" s="22"/>
      <c r="E94" s="22"/>
      <c r="F94" s="22"/>
      <c r="G94" s="22"/>
      <c r="H94" s="22"/>
      <c r="I94" s="22"/>
      <c r="J94" s="22"/>
      <c r="K94" s="22"/>
      <c r="L94" s="22"/>
      <c r="M94" s="22"/>
      <c r="N94" s="22"/>
      <c r="O94" s="22"/>
      <c r="P94" s="196"/>
      <c r="Q94" s="197"/>
      <c r="R94" s="92"/>
      <c r="S94" s="1"/>
      <c r="T94" s="148"/>
      <c r="U94" s="118"/>
    </row>
    <row r="95" spans="1:21" s="120" customFormat="1" ht="17.25" thickTop="1" thickBot="1" x14ac:dyDescent="0.3">
      <c r="A95" s="77" t="s">
        <v>156</v>
      </c>
      <c r="B95" s="62"/>
      <c r="C95" s="62"/>
      <c r="D95" s="62"/>
      <c r="E95" s="62"/>
      <c r="F95" s="62"/>
      <c r="G95" s="62"/>
      <c r="H95" s="62"/>
      <c r="I95" s="62"/>
      <c r="J95" s="62"/>
      <c r="K95" s="62"/>
      <c r="L95" s="62"/>
      <c r="M95" s="62"/>
      <c r="N95" s="62"/>
      <c r="O95" s="62"/>
      <c r="P95" s="62"/>
      <c r="Q95" s="62"/>
      <c r="R95" s="184">
        <f>SUM(R87:R94)</f>
        <v>0</v>
      </c>
      <c r="S95" s="175"/>
      <c r="T95" s="176"/>
      <c r="U95" s="177"/>
    </row>
    <row r="96" spans="1:21" s="120" customFormat="1" ht="15.75" thickTop="1" x14ac:dyDescent="0.25">
      <c r="A96" s="173"/>
      <c r="B96" s="173"/>
      <c r="C96" s="173"/>
      <c r="D96" s="173"/>
      <c r="E96" s="173"/>
      <c r="F96" s="173"/>
      <c r="G96" s="173"/>
      <c r="H96" s="173"/>
      <c r="I96" s="173"/>
      <c r="J96" s="173"/>
      <c r="K96" s="173"/>
      <c r="L96" s="173"/>
      <c r="M96" s="173"/>
      <c r="N96" s="173"/>
      <c r="O96" s="173"/>
      <c r="P96" s="173"/>
      <c r="Q96" s="173"/>
      <c r="R96" s="173"/>
      <c r="S96" s="189"/>
      <c r="T96" s="176"/>
      <c r="U96" s="118"/>
    </row>
    <row r="97" spans="1:21" ht="23.25" customHeight="1" thickBot="1" x14ac:dyDescent="0.3">
      <c r="A97" s="1"/>
      <c r="B97" s="1"/>
      <c r="C97" s="1"/>
      <c r="D97" s="1"/>
      <c r="E97" s="1"/>
      <c r="F97" s="1"/>
      <c r="G97" s="1"/>
      <c r="H97" s="1"/>
      <c r="I97" s="1"/>
      <c r="J97" s="1"/>
      <c r="K97" s="1"/>
      <c r="L97" s="1"/>
      <c r="M97" s="1"/>
      <c r="N97" s="1"/>
      <c r="O97" s="1"/>
      <c r="P97" s="1"/>
      <c r="Q97" s="1"/>
      <c r="R97" s="1"/>
      <c r="S97" s="1"/>
      <c r="T97" s="148"/>
      <c r="U97" s="118"/>
    </row>
    <row r="98" spans="1:21" ht="16.5" thickTop="1" x14ac:dyDescent="0.25">
      <c r="A98" s="232" t="s">
        <v>76</v>
      </c>
      <c r="B98" s="233"/>
      <c r="C98" s="55"/>
      <c r="D98" s="56"/>
      <c r="E98" s="1"/>
      <c r="F98" s="1"/>
      <c r="G98" s="1"/>
      <c r="H98" s="1"/>
      <c r="I98" s="1"/>
      <c r="J98" s="1"/>
      <c r="K98" s="1"/>
      <c r="L98" s="1"/>
      <c r="M98" s="1"/>
      <c r="N98" s="1"/>
      <c r="O98" s="1"/>
      <c r="P98" s="1"/>
      <c r="Q98" s="1"/>
      <c r="R98" s="1"/>
      <c r="S98" s="1"/>
      <c r="T98" s="148"/>
      <c r="U98" s="118"/>
    </row>
    <row r="99" spans="1:21" ht="16.5" thickBot="1" x14ac:dyDescent="0.3">
      <c r="A99" s="69" t="s">
        <v>122</v>
      </c>
      <c r="B99" s="70"/>
      <c r="C99" s="70"/>
      <c r="D99" s="71">
        <f>SUM(D100:D104)</f>
        <v>0</v>
      </c>
      <c r="E99" s="1"/>
      <c r="F99" s="1"/>
      <c r="G99" s="1"/>
      <c r="H99" s="1"/>
      <c r="I99" s="1"/>
      <c r="J99" s="1"/>
      <c r="K99" s="1"/>
      <c r="L99" s="1"/>
      <c r="M99" s="1"/>
      <c r="N99" s="1"/>
      <c r="O99" s="1"/>
      <c r="P99" s="1"/>
      <c r="Q99" s="1"/>
      <c r="R99" s="1"/>
      <c r="S99" s="1"/>
      <c r="T99" s="148"/>
      <c r="U99" s="118"/>
    </row>
    <row r="100" spans="1:21" ht="15.75" thickTop="1" x14ac:dyDescent="0.25">
      <c r="A100" s="63" t="s">
        <v>118</v>
      </c>
      <c r="B100" s="23"/>
      <c r="C100" s="64"/>
      <c r="D100" s="65">
        <f>R25</f>
        <v>0</v>
      </c>
      <c r="E100" s="1"/>
      <c r="F100" s="1"/>
      <c r="G100" s="1"/>
      <c r="H100" s="1"/>
      <c r="I100" s="1"/>
      <c r="J100" s="1"/>
      <c r="K100" s="1"/>
      <c r="L100" s="1"/>
      <c r="M100" s="1"/>
      <c r="N100" s="1"/>
      <c r="O100" s="1"/>
      <c r="P100" s="1"/>
      <c r="Q100" s="1"/>
      <c r="R100" s="1"/>
      <c r="S100" s="1"/>
      <c r="T100" s="149"/>
      <c r="U100" s="121"/>
    </row>
    <row r="101" spans="1:21" x14ac:dyDescent="0.25">
      <c r="A101" s="66" t="s">
        <v>119</v>
      </c>
      <c r="B101" s="67"/>
      <c r="C101" s="54"/>
      <c r="D101" s="68">
        <f>R46</f>
        <v>0</v>
      </c>
      <c r="E101" s="1"/>
      <c r="F101" s="1"/>
      <c r="G101" s="1"/>
      <c r="H101" s="1"/>
      <c r="I101" s="1"/>
      <c r="J101" s="1"/>
      <c r="K101" s="1"/>
      <c r="L101" s="1"/>
      <c r="M101" s="1"/>
      <c r="N101" s="1"/>
      <c r="O101" s="1"/>
      <c r="P101" s="1"/>
      <c r="Q101" s="1"/>
      <c r="R101" s="1"/>
      <c r="S101" s="1"/>
      <c r="T101" s="149"/>
      <c r="U101" s="121"/>
    </row>
    <row r="102" spans="1:21" s="120" customFormat="1" x14ac:dyDescent="0.25">
      <c r="A102" s="63" t="s">
        <v>120</v>
      </c>
      <c r="B102" s="23"/>
      <c r="C102" s="158"/>
      <c r="D102" s="65">
        <f>R70</f>
        <v>0</v>
      </c>
      <c r="E102" s="173"/>
      <c r="F102" s="173"/>
      <c r="G102" s="173"/>
      <c r="H102" s="173"/>
      <c r="I102" s="173"/>
      <c r="J102" s="173"/>
      <c r="K102" s="173"/>
      <c r="L102" s="173"/>
      <c r="M102" s="173"/>
      <c r="N102" s="173"/>
      <c r="O102" s="173"/>
      <c r="P102" s="173"/>
      <c r="Q102" s="173"/>
      <c r="R102" s="173"/>
      <c r="S102" s="173"/>
      <c r="T102" s="174"/>
      <c r="U102" s="121"/>
    </row>
    <row r="103" spans="1:21" s="120" customFormat="1" x14ac:dyDescent="0.25">
      <c r="A103" s="191" t="s">
        <v>121</v>
      </c>
      <c r="B103" s="192"/>
      <c r="C103" s="193"/>
      <c r="D103" s="65">
        <f>R82</f>
        <v>0</v>
      </c>
      <c r="E103" s="173"/>
      <c r="F103" s="173"/>
      <c r="G103" s="173"/>
      <c r="H103" s="173"/>
      <c r="I103" s="173"/>
      <c r="J103" s="173"/>
      <c r="K103" s="173"/>
      <c r="L103" s="173"/>
      <c r="M103" s="173"/>
      <c r="N103" s="173"/>
      <c r="O103" s="173"/>
      <c r="P103" s="173"/>
      <c r="Q103" s="173"/>
      <c r="R103" s="173"/>
      <c r="S103" s="173"/>
      <c r="T103" s="174"/>
      <c r="U103" s="121"/>
    </row>
    <row r="104" spans="1:21" ht="15.75" thickBot="1" x14ac:dyDescent="0.3">
      <c r="A104" s="162" t="s">
        <v>159</v>
      </c>
      <c r="B104" s="163"/>
      <c r="C104" s="164"/>
      <c r="D104" s="165">
        <f>R95</f>
        <v>0</v>
      </c>
      <c r="E104" s="1"/>
      <c r="F104" s="1"/>
      <c r="G104" s="1"/>
      <c r="H104" s="1"/>
      <c r="I104" s="1"/>
      <c r="J104" s="1"/>
      <c r="K104" s="1"/>
      <c r="L104" s="1"/>
      <c r="M104" s="1"/>
      <c r="N104" s="1"/>
      <c r="O104" s="1"/>
      <c r="P104" s="1"/>
      <c r="Q104" s="1"/>
      <c r="R104" s="1"/>
      <c r="S104" s="1"/>
      <c r="T104" s="149"/>
      <c r="U104" s="121"/>
    </row>
    <row r="105" spans="1:21" ht="15.75" thickTop="1" x14ac:dyDescent="0.25">
      <c r="A105" s="1"/>
      <c r="B105" s="1"/>
      <c r="C105" s="1"/>
      <c r="D105" s="1"/>
      <c r="E105" s="1"/>
      <c r="F105" s="1"/>
      <c r="G105" s="1"/>
      <c r="H105" s="1"/>
      <c r="I105" s="1"/>
      <c r="J105" s="1"/>
      <c r="K105" s="1"/>
      <c r="L105" s="1"/>
      <c r="M105" s="1"/>
      <c r="N105" s="1"/>
      <c r="O105" s="1"/>
      <c r="P105" s="1"/>
      <c r="Q105" s="1"/>
      <c r="R105" s="1"/>
      <c r="S105" s="1"/>
      <c r="T105" s="149"/>
      <c r="U105" s="121"/>
    </row>
    <row r="106" spans="1:21" x14ac:dyDescent="0.25">
      <c r="A106" s="1"/>
      <c r="B106" s="1"/>
      <c r="C106" s="1"/>
      <c r="D106" s="1"/>
      <c r="E106" s="1"/>
      <c r="F106" s="1"/>
      <c r="G106" s="1"/>
      <c r="H106" s="1"/>
      <c r="I106" s="1"/>
      <c r="J106" s="1"/>
      <c r="K106" s="1"/>
      <c r="L106" s="1"/>
      <c r="M106" s="1"/>
      <c r="N106" s="1"/>
      <c r="O106" s="1"/>
      <c r="P106" s="1"/>
      <c r="Q106" s="1"/>
      <c r="R106" s="1"/>
      <c r="S106" s="1"/>
      <c r="T106" s="149"/>
      <c r="U106" s="121"/>
    </row>
    <row r="107" spans="1:21" ht="15.75" thickBot="1" x14ac:dyDescent="0.3">
      <c r="A107" s="1"/>
      <c r="B107" s="1"/>
      <c r="C107" s="1"/>
      <c r="D107" s="1"/>
      <c r="E107" s="1"/>
      <c r="F107" s="1"/>
      <c r="G107" s="1"/>
      <c r="H107" s="1"/>
      <c r="I107" s="1"/>
      <c r="J107" s="1"/>
      <c r="K107" s="1"/>
      <c r="L107" s="1"/>
      <c r="M107" s="1"/>
      <c r="N107" s="1"/>
      <c r="O107" s="1"/>
      <c r="P107" s="1"/>
      <c r="Q107" s="1"/>
      <c r="R107" s="1"/>
      <c r="S107" s="1"/>
      <c r="T107" s="149"/>
      <c r="U107" s="121"/>
    </row>
    <row r="108" spans="1:21" ht="16.5" thickTop="1" x14ac:dyDescent="0.25">
      <c r="A108" s="230" t="s">
        <v>111</v>
      </c>
      <c r="B108" s="231"/>
      <c r="C108" s="55"/>
      <c r="D108" s="56"/>
      <c r="E108" s="1"/>
      <c r="F108" s="1"/>
      <c r="G108" s="1"/>
      <c r="H108" s="1"/>
      <c r="I108" s="1"/>
      <c r="J108" s="1"/>
      <c r="K108" s="1"/>
      <c r="L108" s="1"/>
      <c r="M108" s="1"/>
      <c r="N108" s="1"/>
      <c r="O108" s="1"/>
      <c r="P108" s="1"/>
      <c r="Q108" s="1"/>
      <c r="R108" s="1"/>
      <c r="S108" s="1"/>
      <c r="T108" s="149"/>
      <c r="U108" s="121"/>
    </row>
    <row r="109" spans="1:21" x14ac:dyDescent="0.25">
      <c r="A109" s="60" t="s">
        <v>115</v>
      </c>
      <c r="B109" s="22"/>
      <c r="C109" s="22"/>
      <c r="D109" s="160">
        <f>D100</f>
        <v>0</v>
      </c>
      <c r="E109" s="1"/>
      <c r="F109" s="1"/>
      <c r="G109" s="1"/>
      <c r="H109" s="1"/>
      <c r="I109" s="1"/>
      <c r="J109" s="1"/>
      <c r="K109" s="1"/>
      <c r="L109" s="1"/>
      <c r="M109" s="1"/>
      <c r="N109" s="1"/>
      <c r="O109" s="1"/>
      <c r="P109" s="1"/>
      <c r="Q109" s="1"/>
      <c r="R109" s="1"/>
      <c r="S109" s="1"/>
      <c r="T109" s="149"/>
      <c r="U109" s="121"/>
    </row>
    <row r="110" spans="1:21" x14ac:dyDescent="0.25">
      <c r="A110" s="60" t="s">
        <v>116</v>
      </c>
      <c r="B110" s="22"/>
      <c r="C110" s="22"/>
      <c r="D110" s="160">
        <f>D101+D102+D104</f>
        <v>0</v>
      </c>
      <c r="E110" s="1"/>
      <c r="F110" s="1"/>
      <c r="G110" s="1"/>
      <c r="H110" s="1"/>
      <c r="I110" s="1"/>
      <c r="J110" s="1"/>
      <c r="K110" s="1"/>
      <c r="L110" s="1"/>
      <c r="M110" s="1"/>
      <c r="N110" s="1"/>
      <c r="O110" s="1"/>
      <c r="P110" s="1"/>
      <c r="Q110" s="1"/>
      <c r="R110" s="1"/>
      <c r="S110" s="1"/>
    </row>
    <row r="111" spans="1:21" ht="15.75" thickBot="1" x14ac:dyDescent="0.3">
      <c r="A111" s="61" t="s">
        <v>117</v>
      </c>
      <c r="B111" s="25"/>
      <c r="C111" s="25"/>
      <c r="D111" s="159">
        <f>IF(D99=0,0,D110/D99)</f>
        <v>0</v>
      </c>
      <c r="E111" s="1"/>
      <c r="F111" s="1"/>
      <c r="G111" s="1"/>
      <c r="H111" s="1"/>
      <c r="I111" s="1"/>
      <c r="J111" s="1"/>
      <c r="K111" s="1"/>
      <c r="L111" s="1"/>
      <c r="M111" s="1"/>
      <c r="N111" s="1"/>
      <c r="O111" s="1"/>
      <c r="P111" s="1"/>
      <c r="Q111" s="1"/>
      <c r="R111" s="1"/>
      <c r="S111" s="1"/>
    </row>
    <row r="112" spans="1:21" ht="15.75" thickTop="1" x14ac:dyDescent="0.25">
      <c r="A112" s="1"/>
      <c r="B112" s="1"/>
      <c r="C112" s="1"/>
      <c r="D112" s="161" t="str">
        <f>IF(D111&gt;50%,"Achtung &gt;50%"," ")</f>
        <v xml:space="preserve"> </v>
      </c>
      <c r="E112" s="1"/>
      <c r="F112" s="1"/>
      <c r="G112" s="1"/>
      <c r="H112" s="1"/>
      <c r="I112" s="1"/>
      <c r="J112" s="1"/>
      <c r="K112" s="1"/>
      <c r="L112" s="1"/>
      <c r="M112" s="1"/>
      <c r="N112" s="1"/>
      <c r="O112" s="1"/>
      <c r="P112" s="1"/>
      <c r="Q112" s="1"/>
      <c r="R112" s="1"/>
      <c r="S112" s="1"/>
    </row>
    <row r="113" spans="1:19" x14ac:dyDescent="0.25">
      <c r="A113" s="1"/>
      <c r="B113" s="1"/>
      <c r="C113" s="1"/>
      <c r="D113" s="1"/>
      <c r="E113" s="1"/>
      <c r="F113" s="1"/>
      <c r="G113" s="1"/>
      <c r="H113" s="1"/>
      <c r="I113" s="1"/>
      <c r="J113" s="1"/>
      <c r="K113" s="1"/>
      <c r="L113" s="1"/>
      <c r="M113" s="1"/>
      <c r="N113" s="1"/>
      <c r="O113" s="1"/>
      <c r="P113" s="1"/>
      <c r="Q113" s="1"/>
      <c r="R113" s="1"/>
      <c r="S113" s="1"/>
    </row>
    <row r="114" spans="1:19" x14ac:dyDescent="0.25">
      <c r="A114" s="1"/>
      <c r="B114" s="1"/>
      <c r="C114" s="1"/>
      <c r="D114" s="1"/>
      <c r="E114" s="1"/>
      <c r="F114" s="1"/>
      <c r="G114" s="1"/>
      <c r="H114" s="1"/>
      <c r="I114" s="1"/>
      <c r="J114" s="1"/>
      <c r="K114" s="1"/>
      <c r="L114" s="1"/>
      <c r="M114" s="1"/>
      <c r="N114" s="1"/>
      <c r="O114" s="1"/>
      <c r="P114" s="1"/>
      <c r="Q114" s="1"/>
      <c r="R114" s="1"/>
      <c r="S114" s="1"/>
    </row>
    <row r="115" spans="1:19" x14ac:dyDescent="0.25">
      <c r="A115" s="1"/>
      <c r="B115" s="1"/>
      <c r="C115" s="1"/>
      <c r="D115" s="1"/>
      <c r="E115" s="1"/>
      <c r="F115" s="1"/>
      <c r="G115" s="1"/>
      <c r="H115" s="1"/>
      <c r="I115" s="1"/>
      <c r="J115" s="1"/>
      <c r="K115" s="1"/>
      <c r="L115" s="1"/>
      <c r="M115" s="1"/>
      <c r="N115" s="1"/>
      <c r="O115" s="1"/>
      <c r="P115" s="1"/>
      <c r="Q115" s="1"/>
      <c r="R115" s="1"/>
      <c r="S115" s="1"/>
    </row>
    <row r="116" spans="1:19" x14ac:dyDescent="0.25">
      <c r="A116" s="1"/>
      <c r="B116" s="1"/>
      <c r="C116" s="1"/>
      <c r="D116" s="1"/>
      <c r="E116" s="1"/>
      <c r="F116" s="1"/>
      <c r="G116" s="1"/>
      <c r="H116" s="1"/>
      <c r="I116" s="1"/>
      <c r="J116" s="1"/>
      <c r="K116" s="1"/>
      <c r="L116" s="1"/>
      <c r="M116" s="1"/>
      <c r="N116" s="1"/>
      <c r="O116" s="1"/>
      <c r="P116" s="1"/>
      <c r="Q116" s="1"/>
      <c r="R116" s="1"/>
    </row>
    <row r="117" spans="1:19" x14ac:dyDescent="0.25">
      <c r="A117" s="1"/>
      <c r="B117" s="1"/>
      <c r="C117" s="1"/>
      <c r="D117" s="1"/>
      <c r="E117" s="1"/>
      <c r="F117" s="1"/>
      <c r="G117" s="1"/>
      <c r="H117" s="1"/>
      <c r="I117" s="1"/>
      <c r="J117" s="1"/>
      <c r="K117" s="1"/>
      <c r="L117" s="1"/>
      <c r="M117" s="1"/>
      <c r="N117" s="1"/>
      <c r="O117" s="1"/>
      <c r="P117" s="1"/>
      <c r="Q117" s="1"/>
      <c r="R117" s="1"/>
    </row>
  </sheetData>
  <mergeCells count="55">
    <mergeCell ref="A108:B108"/>
    <mergeCell ref="A98:B98"/>
    <mergeCell ref="U85:U93"/>
    <mergeCell ref="P86:Q86"/>
    <mergeCell ref="P87:Q87"/>
    <mergeCell ref="P88:Q88"/>
    <mergeCell ref="P89:Q89"/>
    <mergeCell ref="P90:Q90"/>
    <mergeCell ref="P91:Q91"/>
    <mergeCell ref="P92:Q92"/>
    <mergeCell ref="P93:Q93"/>
    <mergeCell ref="P94:Q94"/>
    <mergeCell ref="A3:S7"/>
    <mergeCell ref="A9:C9"/>
    <mergeCell ref="A10:C10"/>
    <mergeCell ref="A11:C11"/>
    <mergeCell ref="Q9:S9"/>
    <mergeCell ref="Q11:S11"/>
    <mergeCell ref="P62:Q62"/>
    <mergeCell ref="P63:Q63"/>
    <mergeCell ref="P64:Q64"/>
    <mergeCell ref="P65:Q65"/>
    <mergeCell ref="P66:Q66"/>
    <mergeCell ref="U7:U9"/>
    <mergeCell ref="U10:U11"/>
    <mergeCell ref="U30:U45"/>
    <mergeCell ref="P80:Q80"/>
    <mergeCell ref="P61:Q61"/>
    <mergeCell ref="P73:Q73"/>
    <mergeCell ref="P16:Q16"/>
    <mergeCell ref="P17:Q17"/>
    <mergeCell ref="P23:Q23"/>
    <mergeCell ref="P24:Q24"/>
    <mergeCell ref="P76:Q76"/>
    <mergeCell ref="P77:Q77"/>
    <mergeCell ref="P78:Q78"/>
    <mergeCell ref="P79:Q79"/>
    <mergeCell ref="P67:Q67"/>
    <mergeCell ref="P68:Q68"/>
    <mergeCell ref="U72:U80"/>
    <mergeCell ref="P81:Q81"/>
    <mergeCell ref="P69:Q69"/>
    <mergeCell ref="D31:E31"/>
    <mergeCell ref="B16:O16"/>
    <mergeCell ref="B61:O61"/>
    <mergeCell ref="U60:U61"/>
    <mergeCell ref="P18:Q18"/>
    <mergeCell ref="P19:Q19"/>
    <mergeCell ref="P20:Q20"/>
    <mergeCell ref="P21:Q21"/>
    <mergeCell ref="P22:Q22"/>
    <mergeCell ref="U15:U19"/>
    <mergeCell ref="U53:U57"/>
    <mergeCell ref="P74:Q74"/>
    <mergeCell ref="P75:Q75"/>
  </mergeCells>
  <dataValidations count="2">
    <dataValidation type="list" allowBlank="1" showInputMessage="1" showErrorMessage="1" sqref="Q9">
      <formula1>$BT$15:$BT$28</formula1>
    </dataValidation>
    <dataValidation type="list" allowBlank="1" showInputMessage="1" showErrorMessage="1" sqref="Q11">
      <formula1>$BU$11:$BU$13</formula1>
    </dataValidation>
  </dataValidations>
  <hyperlinks>
    <hyperlink ref="U5" r:id="rId1"/>
    <hyperlink ref="U4" r:id="rId2"/>
  </hyperlinks>
  <pageMargins left="0.70866141732283472" right="0.70866141732283472" top="0.78740157480314965" bottom="0.78740157480314965" header="0.31496062992125984" footer="0.31496062992125984"/>
  <pageSetup paperSize="9" scale="43" fitToHeight="3" orientation="landscape" r:id="rId3"/>
  <headerFooter>
    <oddHeader>&amp;RFFG-Kostenplan
&amp;D</oddHeader>
    <oddFooter>&amp;L&amp;F&amp;A&amp;RSeite &amp;P von &amp;N</oddFooter>
  </headerFooter>
  <rowBreaks count="1" manualBreakCount="1">
    <brk id="58"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13" zoomScaleNormal="100" zoomScaleSheetLayoutView="100" workbookViewId="0">
      <selection activeCell="D14" sqref="D14"/>
    </sheetView>
  </sheetViews>
  <sheetFormatPr baseColWidth="10" defaultColWidth="11.42578125" defaultRowHeight="19.5" customHeight="1" x14ac:dyDescent="0.2"/>
  <cols>
    <col min="1" max="1" width="2.7109375" style="94" customWidth="1"/>
    <col min="2" max="2" width="115" style="94" customWidth="1"/>
    <col min="3" max="16384" width="11.42578125" style="94"/>
  </cols>
  <sheetData>
    <row r="1" spans="1:9" ht="19.5" customHeight="1" thickBot="1" x14ac:dyDescent="0.3">
      <c r="A1" s="236" t="s">
        <v>77</v>
      </c>
      <c r="B1" s="237"/>
      <c r="C1" s="93"/>
      <c r="D1" s="93"/>
      <c r="E1" s="93"/>
      <c r="F1" s="93"/>
      <c r="G1" s="93"/>
      <c r="H1" s="93"/>
      <c r="I1" s="93"/>
    </row>
    <row r="2" spans="1:9" s="96" customFormat="1" ht="23.25" customHeight="1" x14ac:dyDescent="0.25">
      <c r="A2" s="238" t="s">
        <v>78</v>
      </c>
      <c r="B2" s="239"/>
      <c r="C2" s="95"/>
      <c r="D2" s="95"/>
      <c r="E2" s="95"/>
      <c r="F2" s="95"/>
      <c r="G2" s="95"/>
      <c r="H2" s="95"/>
      <c r="I2" s="95"/>
    </row>
    <row r="3" spans="1:9" s="96" customFormat="1" ht="23.25" customHeight="1" x14ac:dyDescent="0.25">
      <c r="A3" s="97"/>
      <c r="B3" s="106" t="s">
        <v>79</v>
      </c>
      <c r="C3" s="95"/>
      <c r="D3" s="95"/>
      <c r="E3" s="95"/>
      <c r="F3" s="95"/>
      <c r="G3" s="95"/>
      <c r="H3" s="95"/>
      <c r="I3" s="95"/>
    </row>
    <row r="4" spans="1:9" s="96" customFormat="1" ht="23.25" customHeight="1" x14ac:dyDescent="0.25">
      <c r="A4" s="97"/>
      <c r="B4" s="98" t="s">
        <v>80</v>
      </c>
      <c r="C4" s="95"/>
      <c r="D4" s="95"/>
      <c r="E4" s="95"/>
      <c r="F4" s="95"/>
      <c r="G4" s="95"/>
      <c r="H4" s="95"/>
      <c r="I4" s="95"/>
    </row>
    <row r="5" spans="1:9" s="96" customFormat="1" ht="23.25" customHeight="1" x14ac:dyDescent="0.25">
      <c r="A5" s="97"/>
      <c r="B5" s="106" t="s">
        <v>81</v>
      </c>
      <c r="C5" s="95"/>
      <c r="D5" s="95"/>
      <c r="E5" s="95"/>
      <c r="F5" s="95"/>
      <c r="G5" s="95"/>
      <c r="H5" s="95"/>
      <c r="I5" s="95"/>
    </row>
    <row r="6" spans="1:9" s="96" customFormat="1" ht="27.75" customHeight="1" x14ac:dyDescent="0.25">
      <c r="A6" s="99"/>
      <c r="B6" s="100" t="s">
        <v>106</v>
      </c>
      <c r="C6" s="95"/>
      <c r="D6" s="95"/>
      <c r="E6" s="95"/>
      <c r="F6" s="95"/>
      <c r="G6" s="95"/>
      <c r="H6" s="95"/>
      <c r="I6" s="95"/>
    </row>
    <row r="7" spans="1:9" s="96" customFormat="1" ht="23.25" hidden="1" customHeight="1" x14ac:dyDescent="0.3">
      <c r="A7" s="101"/>
      <c r="B7" s="107" t="s">
        <v>82</v>
      </c>
      <c r="C7" s="95"/>
      <c r="D7" s="95"/>
      <c r="E7" s="95"/>
      <c r="F7" s="95"/>
      <c r="G7" s="95"/>
      <c r="H7" s="95"/>
      <c r="I7" s="95"/>
    </row>
    <row r="8" spans="1:9" s="96" customFormat="1" ht="23.25" hidden="1" customHeight="1" x14ac:dyDescent="0.3">
      <c r="A8" s="99"/>
      <c r="B8" s="102" t="s">
        <v>83</v>
      </c>
      <c r="C8" s="95"/>
      <c r="D8" s="95"/>
      <c r="E8" s="95"/>
      <c r="F8" s="95"/>
      <c r="G8" s="95"/>
      <c r="H8" s="95"/>
      <c r="I8" s="95"/>
    </row>
    <row r="9" spans="1:9" s="96" customFormat="1" ht="25.5" hidden="1" customHeight="1" x14ac:dyDescent="0.3">
      <c r="A9" s="103"/>
      <c r="B9" s="108" t="s">
        <v>84</v>
      </c>
      <c r="C9" s="95"/>
      <c r="D9" s="95"/>
      <c r="E9" s="95"/>
      <c r="F9" s="95"/>
      <c r="G9" s="95"/>
      <c r="H9" s="95"/>
      <c r="I9" s="95"/>
    </row>
    <row r="10" spans="1:9" s="96" customFormat="1" ht="23.25" customHeight="1" x14ac:dyDescent="0.3">
      <c r="A10" s="240" t="s">
        <v>85</v>
      </c>
      <c r="B10" s="241"/>
      <c r="C10" s="95"/>
      <c r="D10" s="95"/>
      <c r="E10" s="95"/>
      <c r="F10" s="95"/>
      <c r="G10" s="95"/>
      <c r="H10" s="95"/>
      <c r="I10" s="95"/>
    </row>
    <row r="11" spans="1:9" s="96" customFormat="1" ht="27.75" customHeight="1" x14ac:dyDescent="0.25">
      <c r="A11" s="136"/>
      <c r="B11" s="137" t="s">
        <v>89</v>
      </c>
      <c r="C11" s="95"/>
      <c r="D11" s="95"/>
      <c r="E11" s="95"/>
      <c r="F11" s="95"/>
      <c r="G11" s="95"/>
      <c r="H11" s="95"/>
      <c r="I11" s="95"/>
    </row>
    <row r="12" spans="1:9" s="96" customFormat="1" ht="23.25" customHeight="1" x14ac:dyDescent="0.25">
      <c r="A12" s="234" t="s">
        <v>110</v>
      </c>
      <c r="B12" s="235"/>
      <c r="C12" s="95"/>
      <c r="D12" s="95"/>
      <c r="E12" s="95"/>
      <c r="F12" s="95"/>
      <c r="G12" s="95"/>
      <c r="H12" s="95"/>
      <c r="I12" s="95"/>
    </row>
    <row r="13" spans="1:9" s="96" customFormat="1" ht="23.25" customHeight="1" x14ac:dyDescent="0.25">
      <c r="A13" s="101"/>
      <c r="B13" s="109" t="s">
        <v>86</v>
      </c>
      <c r="C13" s="95"/>
      <c r="D13" s="95"/>
      <c r="E13" s="95"/>
      <c r="F13" s="95"/>
      <c r="G13" s="95"/>
      <c r="H13" s="95"/>
      <c r="I13" s="95"/>
    </row>
    <row r="14" spans="1:9" s="96" customFormat="1" ht="27.6" customHeight="1" x14ac:dyDescent="0.25">
      <c r="A14" s="104"/>
      <c r="B14" s="98" t="s">
        <v>160</v>
      </c>
      <c r="C14" s="95"/>
      <c r="D14" s="95"/>
      <c r="E14" s="95"/>
      <c r="F14" s="95"/>
      <c r="G14" s="95"/>
      <c r="H14" s="95"/>
      <c r="I14" s="95"/>
    </row>
    <row r="15" spans="1:9" ht="26.25" customHeight="1" x14ac:dyDescent="0.2">
      <c r="A15" s="234" t="s">
        <v>87</v>
      </c>
      <c r="B15" s="235"/>
      <c r="C15" s="93"/>
      <c r="D15" s="93"/>
      <c r="E15" s="93"/>
      <c r="F15" s="93"/>
      <c r="G15" s="93"/>
      <c r="H15" s="93"/>
      <c r="I15" s="93"/>
    </row>
    <row r="16" spans="1:9" ht="27.75" customHeight="1" x14ac:dyDescent="0.2">
      <c r="A16" s="105"/>
      <c r="B16" s="138" t="s">
        <v>161</v>
      </c>
      <c r="C16" s="93"/>
      <c r="D16" s="93"/>
      <c r="E16" s="93"/>
      <c r="F16" s="93"/>
      <c r="G16" s="93"/>
      <c r="H16" s="93"/>
      <c r="I16" s="93"/>
    </row>
    <row r="17" spans="1:9" ht="19.5" customHeight="1" x14ac:dyDescent="0.2">
      <c r="A17" s="234" t="s">
        <v>88</v>
      </c>
      <c r="B17" s="235"/>
      <c r="C17" s="93"/>
      <c r="D17" s="93"/>
      <c r="E17" s="93"/>
      <c r="F17" s="93"/>
      <c r="G17" s="93"/>
      <c r="H17" s="93"/>
      <c r="I17" s="93"/>
    </row>
    <row r="18" spans="1:9" ht="31.5" customHeight="1" x14ac:dyDescent="0.2">
      <c r="A18" s="105"/>
      <c r="B18" s="138" t="s">
        <v>107</v>
      </c>
      <c r="C18" s="93"/>
      <c r="D18" s="93"/>
      <c r="E18" s="93"/>
      <c r="F18" s="93"/>
      <c r="G18" s="93"/>
      <c r="H18" s="93"/>
      <c r="I18" s="93"/>
    </row>
    <row r="19" spans="1:9" ht="19.5" customHeight="1" x14ac:dyDescent="0.25">
      <c r="A19" s="93"/>
      <c r="B19" s="93"/>
      <c r="C19" s="93"/>
      <c r="D19" s="93"/>
      <c r="E19" s="93"/>
      <c r="F19" s="93"/>
      <c r="G19" s="93"/>
      <c r="H19" s="93"/>
      <c r="I19" s="93"/>
    </row>
    <row r="20" spans="1:9" ht="5.45" customHeight="1" x14ac:dyDescent="0.25">
      <c r="A20" s="93"/>
      <c r="B20" s="93"/>
      <c r="C20" s="93"/>
      <c r="D20" s="93"/>
      <c r="E20" s="93"/>
      <c r="F20" s="93"/>
      <c r="G20" s="93"/>
      <c r="H20" s="93"/>
      <c r="I20" s="93"/>
    </row>
    <row r="21" spans="1:9" ht="64.900000000000006" customHeight="1" x14ac:dyDescent="0.2">
      <c r="A21" s="93"/>
      <c r="B21" s="183" t="s">
        <v>112</v>
      </c>
      <c r="C21" s="93"/>
      <c r="D21" s="93"/>
      <c r="E21" s="93"/>
      <c r="F21" s="93"/>
      <c r="G21" s="93"/>
      <c r="H21" s="93"/>
      <c r="I21" s="93"/>
    </row>
    <row r="22" spans="1:9" ht="76.5" x14ac:dyDescent="0.2">
      <c r="A22" s="93"/>
      <c r="B22" s="183" t="s">
        <v>162</v>
      </c>
      <c r="C22" s="93"/>
      <c r="D22" s="93"/>
      <c r="E22" s="93"/>
      <c r="F22" s="93"/>
      <c r="G22" s="93"/>
      <c r="H22" s="93"/>
      <c r="I22" s="93"/>
    </row>
    <row r="23" spans="1:9" ht="19.5" customHeight="1" x14ac:dyDescent="0.25">
      <c r="A23" s="93"/>
      <c r="B23" s="156"/>
      <c r="C23" s="93"/>
      <c r="D23" s="93"/>
      <c r="E23" s="93"/>
      <c r="F23" s="93"/>
      <c r="G23" s="93"/>
      <c r="H23" s="93"/>
      <c r="I23" s="93"/>
    </row>
    <row r="24" spans="1:9" ht="19.5" customHeight="1" x14ac:dyDescent="0.2">
      <c r="A24" s="93"/>
      <c r="B24" s="156"/>
      <c r="C24" s="93"/>
      <c r="D24" s="93"/>
      <c r="E24" s="93"/>
      <c r="F24" s="93"/>
      <c r="G24" s="93"/>
      <c r="H24" s="93"/>
      <c r="I24" s="93"/>
    </row>
    <row r="25" spans="1:9" ht="19.5" customHeight="1" x14ac:dyDescent="0.2">
      <c r="A25" s="93"/>
      <c r="B25" s="156"/>
      <c r="C25" s="93"/>
      <c r="D25" s="93"/>
      <c r="E25" s="93"/>
      <c r="F25" s="93"/>
      <c r="G25" s="93"/>
      <c r="H25" s="93"/>
      <c r="I25" s="93"/>
    </row>
    <row r="26" spans="1:9" ht="19.5" customHeight="1" x14ac:dyDescent="0.2">
      <c r="A26" s="93"/>
      <c r="B26" s="156"/>
      <c r="C26" s="93"/>
      <c r="D26" s="93"/>
      <c r="E26" s="93"/>
      <c r="F26" s="93"/>
      <c r="G26" s="93"/>
      <c r="H26" s="93"/>
      <c r="I26" s="93"/>
    </row>
    <row r="27" spans="1:9" ht="19.5" customHeight="1" x14ac:dyDescent="0.2">
      <c r="A27" s="93"/>
      <c r="B27" s="156"/>
    </row>
    <row r="28" spans="1:9" ht="19.5" customHeight="1" x14ac:dyDescent="0.2">
      <c r="B28" s="156"/>
    </row>
    <row r="29" spans="1:9" ht="19.5" customHeight="1" x14ac:dyDescent="0.2">
      <c r="B29" s="156"/>
    </row>
    <row r="30" spans="1:9" ht="19.5" customHeight="1" x14ac:dyDescent="0.2">
      <c r="B30" s="156"/>
    </row>
    <row r="31" spans="1:9" ht="19.5" customHeight="1" x14ac:dyDescent="0.2">
      <c r="B31" s="156"/>
    </row>
    <row r="32" spans="1:9" ht="19.5" customHeight="1" x14ac:dyDescent="0.2">
      <c r="B32" s="156"/>
    </row>
    <row r="33" spans="2:2" ht="19.5" customHeight="1" x14ac:dyDescent="0.2">
      <c r="B33" s="156"/>
    </row>
    <row r="34" spans="2:2" ht="19.5" customHeight="1" x14ac:dyDescent="0.2">
      <c r="B34" s="156"/>
    </row>
    <row r="35" spans="2:2" ht="19.5" customHeight="1" x14ac:dyDescent="0.2">
      <c r="B35" s="156"/>
    </row>
    <row r="36" spans="2:2" ht="19.5" customHeight="1" x14ac:dyDescent="0.2">
      <c r="B36" s="156"/>
    </row>
  </sheetData>
  <mergeCells count="6">
    <mergeCell ref="A17:B17"/>
    <mergeCell ref="A1:B1"/>
    <mergeCell ref="A2:B2"/>
    <mergeCell ref="A10:B10"/>
    <mergeCell ref="A12:B12"/>
    <mergeCell ref="A15:B15"/>
  </mergeCells>
  <pageMargins left="0.7" right="0.7" top="0.78740157499999996" bottom="0.78740157499999996" header="0.3" footer="0.3"/>
  <pageSetup paperSize="9" scale="69" orientation="portrait" r:id="rId1"/>
  <colBreaks count="1" manualBreakCount="1">
    <brk id="2" max="37"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Partner_A</vt:lpstr>
      <vt:lpstr>Checkliste</vt:lpstr>
      <vt:lpstr>Checkliste!Druckbereich</vt:lpstr>
      <vt:lpstr>Partner_A!Druckbereich</vt:lpstr>
    </vt:vector>
  </TitlesOfParts>
  <Company>FFG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Jilka</dc:creator>
  <cp:lastModifiedBy>Reinhard Pacejka</cp:lastModifiedBy>
  <cp:lastPrinted>2015-04-02T13:58:56Z</cp:lastPrinted>
  <dcterms:created xsi:type="dcterms:W3CDTF">2013-04-04T13:20:17Z</dcterms:created>
  <dcterms:modified xsi:type="dcterms:W3CDTF">2017-03-10T09:57:20Z</dcterms:modified>
</cp:coreProperties>
</file>