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hidePivotFieldList="1"/>
  <bookViews>
    <workbookView xWindow="1632" yWindow="65476" windowWidth="12120" windowHeight="9120" tabRatio="866" activeTab="0"/>
  </bookViews>
  <sheets>
    <sheet name="PartnerA_Personalkosten" sheetId="1" r:id="rId1"/>
    <sheet name="PartnerA_Sonstige Einzelkosten" sheetId="2" r:id="rId2"/>
  </sheets>
  <definedNames>
    <definedName name="A_Dritt" localSheetId="0">"$#REF!.$C$79"</definedName>
    <definedName name="A_Dritt" localSheetId="1">"$#REF!.$C$79"</definedName>
    <definedName name="A_Dritt">#REF!</definedName>
    <definedName name="A_Dritt_1" localSheetId="0">'PartnerA_Personalkosten'!$D$83</definedName>
    <definedName name="A_Dritt_1" localSheetId="1">'PartnerA_Sonstige Einzelkosten'!$E$79</definedName>
    <definedName name="A_Dritt_1">#REF!</definedName>
    <definedName name="A_FTE" localSheetId="0">"$#REF!.$C$76"</definedName>
    <definedName name="A_FTE" localSheetId="1">"$#REF!.$C$76"</definedName>
    <definedName name="A_FTE">#REF!</definedName>
    <definedName name="A_FTE_1" localSheetId="0">'PartnerA_Personalkosten'!$D$80</definedName>
    <definedName name="A_FTE_1" localSheetId="1">'PartnerA_Sonstige Einzelkosten'!$E$76</definedName>
    <definedName name="A_FTE_1">#REF!</definedName>
    <definedName name="A_FTEges" localSheetId="0">"$#REF!.$E$25"</definedName>
    <definedName name="A_FTEges">#REF!</definedName>
    <definedName name="A_GK" localSheetId="0">"$#REF!.$C$73"</definedName>
    <definedName name="A_GK" localSheetId="1">"$#REF!.$C$73"</definedName>
    <definedName name="A_GK">#REF!</definedName>
    <definedName name="A_GK_1" localSheetId="0">'PartnerA_Personalkosten'!$D$77</definedName>
    <definedName name="A_GK_1" localSheetId="1">'PartnerA_Sonstige Einzelkosten'!$E$72</definedName>
    <definedName name="A_GK_1">#REF!</definedName>
    <definedName name="A_PK" localSheetId="0">"$#REF!.$C$75"</definedName>
    <definedName name="A_PK" localSheetId="1">"$#REF!.$C$75"</definedName>
    <definedName name="A_PK">#REF!</definedName>
    <definedName name="A_PK_1" localSheetId="0">'PartnerA_Personalkosten'!$D$79</definedName>
    <definedName name="A_PK_1" localSheetId="1">'PartnerA_Sonstige Einzelkosten'!$E$74</definedName>
    <definedName name="A_PK_1">#REF!</definedName>
    <definedName name="A_PKges" localSheetId="0">"$#REF!.$D$25"</definedName>
    <definedName name="A_PKges">#REF!</definedName>
    <definedName name="A_Reis" localSheetId="0">"$#REF!.$C$77"</definedName>
    <definedName name="A_Reis" localSheetId="1">"$#REF!.$C$77"</definedName>
    <definedName name="A_Reis">#REF!</definedName>
    <definedName name="A_Reis_1">#N/A</definedName>
    <definedName name="A_sonK" localSheetId="0">"$#REF!.$#REF!$#REF!"</definedName>
    <definedName name="A_sonK" localSheetId="1">"$#REF!.$#REF!$#REF!"</definedName>
    <definedName name="A_sonK">#REF!</definedName>
    <definedName name="A_sonK_1">#N/A</definedName>
    <definedName name="A_SuM" localSheetId="0">"$#REF!.$C$78"</definedName>
    <definedName name="A_SuM" localSheetId="1">"$#REF!.$C$78"</definedName>
    <definedName name="A_SuM">#REF!</definedName>
    <definedName name="A_SuM_1" localSheetId="0">'PartnerA_Personalkosten'!$D$81</definedName>
    <definedName name="A_SuM_1" localSheetId="1">'PartnerA_Sonstige Einzelkosten'!$E$77</definedName>
    <definedName name="A_SuM_1">#REF!</definedName>
    <definedName name="akronym" localSheetId="0">"$#REF!.$A$14"</definedName>
    <definedName name="akronym">#REF!</definedName>
    <definedName name="Anl_Sp_einfach" localSheetId="0">"$#REF!.$L$1:$W$25"</definedName>
    <definedName name="Anl_Sp_einfach">#REF!</definedName>
    <definedName name="Anl_Sp_erweitert" localSheetId="0">"$#REF!.$A$1:$J$25"</definedName>
    <definedName name="Anl_Sp_erweitert">#REF!</definedName>
    <definedName name="Antragsteller" localSheetId="0">"$#REF!.$A$21"</definedName>
    <definedName name="Antragsteller">#REF!</definedName>
    <definedName name="Anzahl_UN" localSheetId="0">"$#REF!.$D$14"</definedName>
    <definedName name="Anzahl_UN">#REF!</definedName>
    <definedName name="BDK1" localSheetId="0">"$#REF!.$B$20"</definedName>
    <definedName name="BDK1">#REF!</definedName>
    <definedName name="BDK2" localSheetId="0">"$#REF!.$C$20"</definedName>
    <definedName name="BDK2">#REF!</definedName>
    <definedName name="BDK3" localSheetId="0">"$#REF!.$F$20"</definedName>
    <definedName name="BDK3">#REF!</definedName>
    <definedName name="BDKk" localSheetId="0">"$#REF!.$G$20"</definedName>
    <definedName name="BDKk">#REF!</definedName>
    <definedName name="BeantragteKosten" localSheetId="0">"$#REF!.$C$13"</definedName>
    <definedName name="BeantragteKosten">#REF!</definedName>
    <definedName name="BFgesamt1" localSheetId="0">"$#REF!.$#REF!$#REF!"</definedName>
    <definedName name="BFgesamt1">#REF!</definedName>
    <definedName name="BFgesamt2" localSheetId="0">"$#REF!.$#REF!$#REF!"</definedName>
    <definedName name="BFgesamt2">#REF!</definedName>
    <definedName name="BFgesamt3" localSheetId="0">"$#REF!.$#REF!$#REF!"</definedName>
    <definedName name="BFgesamt3">#REF!</definedName>
    <definedName name="BFgesamtkum" localSheetId="0">"$#REF!.$#REF!$#REF!"</definedName>
    <definedName name="BFgesamtkum">#REF!</definedName>
    <definedName name="BGK1" localSheetId="0">"$#REF!.$B$21"</definedName>
    <definedName name="BGK1">#REF!</definedName>
    <definedName name="BGK2" localSheetId="0">"$#REF!.$C$21"</definedName>
    <definedName name="BGK2">#REF!</definedName>
    <definedName name="BGK3" localSheetId="0">"$#REF!.$F$21"</definedName>
    <definedName name="BGK3">#REF!</definedName>
    <definedName name="BGKk" localSheetId="0">"$#REF!.$G$21"</definedName>
    <definedName name="BGKk">#REF!</definedName>
    <definedName name="BPK1" localSheetId="0">"$#REF!.$B$17"</definedName>
    <definedName name="BPK1">#REF!</definedName>
    <definedName name="BPK2" localSheetId="0">"$#REF!.$C$17"</definedName>
    <definedName name="BPK2">#REF!</definedName>
    <definedName name="BPK3" localSheetId="0">"$#REF!.$F$17"</definedName>
    <definedName name="BPK3">#REF!</definedName>
    <definedName name="BPKk" localSheetId="0">"$#REF!.$G$17"</definedName>
    <definedName name="BPKk">#REF!</definedName>
    <definedName name="BSK1" localSheetId="0">"$#REF!.$B$18"</definedName>
    <definedName name="BSK1">#REF!</definedName>
    <definedName name="BSK2" localSheetId="0">"$#REF!.$C$18"</definedName>
    <definedName name="BSK2">#REF!</definedName>
    <definedName name="BSK3" localSheetId="0">"$#REF!.$F$18"</definedName>
    <definedName name="BSK3">#REF!</definedName>
    <definedName name="BSKk" localSheetId="0">"$#REF!.$G$18"</definedName>
    <definedName name="BSKk">#REF!</definedName>
    <definedName name="_xlnm.Print_Area" localSheetId="0">'PartnerA_Personalkosten'!$A$1:$T$31</definedName>
    <definedName name="_xlnm.Print_Area" localSheetId="1">'PartnerA_Sonstige Einzelkosten'!$A$1:$L$84</definedName>
    <definedName name="_xlnm.Print_Titles" localSheetId="1">'PartnerA_Sonstige Einzelkosten'!$1:$6</definedName>
    <definedName name="Excel_BuiltIn__FilterDatabase_1">'PartnerA_Personalkosten'!#REF!</definedName>
    <definedName name="Fördersumme" localSheetId="0">"$#REF!.$J$25"</definedName>
    <definedName name="Fördersumme">#REF!</definedName>
    <definedName name="Hinweise" localSheetId="0">"$#REF!.$A$2"</definedName>
    <definedName name="Hinweise">#REF!</definedName>
    <definedName name="IDK1" localSheetId="0">"$#REF!.$B$28"</definedName>
    <definedName name="IDK1">#REF!</definedName>
    <definedName name="IDK2" localSheetId="0">"$#REF!.$C$28"</definedName>
    <definedName name="IDK2">#REF!</definedName>
    <definedName name="IDK3" localSheetId="0">"$#REF!.$F$28"</definedName>
    <definedName name="IDK3">#REF!</definedName>
    <definedName name="IDKk" localSheetId="0">"$#REF!.$G$28"</definedName>
    <definedName name="IDKk">#REF!</definedName>
    <definedName name="IFgesamt1" localSheetId="0">"$#REF!.$#REF!$#REF!"</definedName>
    <definedName name="IFgesamt1">#REF!</definedName>
    <definedName name="IFgesamt2" localSheetId="0">"$#REF!.$#REF!$#REF!"</definedName>
    <definedName name="IFgesamt2">#REF!</definedName>
    <definedName name="IFgesamt3" localSheetId="0">"$#REF!.$#REF!$#REF!"</definedName>
    <definedName name="IFgesamt3">#REF!</definedName>
    <definedName name="IFgesamtkum" localSheetId="0">"$#REF!.$#REF!$#REF!"</definedName>
    <definedName name="IFgesamtkum">#REF!</definedName>
    <definedName name="IGK1" localSheetId="0">"$#REF!.$B$29"</definedName>
    <definedName name="IGK1">#REF!</definedName>
    <definedName name="IGK2" localSheetId="0">"$#REF!.$C$29"</definedName>
    <definedName name="IGK2">#REF!</definedName>
    <definedName name="IGK3" localSheetId="0">"$#REF!.$F$29"</definedName>
    <definedName name="IGK3">#REF!</definedName>
    <definedName name="IGKk" localSheetId="0">"$#REF!.$G$29"</definedName>
    <definedName name="IGKk">#REF!</definedName>
    <definedName name="Inhalt" localSheetId="0">"$#REF!.$A$3"</definedName>
    <definedName name="Inhalt">#REF!</definedName>
    <definedName name="Internet" localSheetId="0">"$#REF!.$E$5"</definedName>
    <definedName name="Internet">#REF!</definedName>
    <definedName name="Internet_Antrags" localSheetId="0">"$#REF!.$E$5"</definedName>
    <definedName name="Internet_Antrags">#REF!</definedName>
    <definedName name="Internet_Antragsteller" localSheetId="0">"$#REF!.$E$5"</definedName>
    <definedName name="Internet_Antragsteller">#REF!</definedName>
    <definedName name="Internet_Partner" localSheetId="0">"$#REF!.$E$6"</definedName>
    <definedName name="Internet_Partner">#REF!</definedName>
    <definedName name="IPK1" localSheetId="0">"$#REF!.$B$25"</definedName>
    <definedName name="IPK1">#REF!</definedName>
    <definedName name="IPK2" localSheetId="0">"$#REF!.$C$25"</definedName>
    <definedName name="IPK2">#REF!</definedName>
    <definedName name="IPK3" localSheetId="0">"$#REF!.$F$25"</definedName>
    <definedName name="IPK3">#REF!</definedName>
    <definedName name="IPKk" localSheetId="0">"$#REF!.$G$25"</definedName>
    <definedName name="IPKk">#REF!</definedName>
    <definedName name="ISK1" localSheetId="0">"$#REF!.$B$26"</definedName>
    <definedName name="ISK1">#REF!</definedName>
    <definedName name="ISK2" localSheetId="0">"$#REF!.$C$26"</definedName>
    <definedName name="ISK2">#REF!</definedName>
    <definedName name="ISK3" localSheetId="0">"$#REF!.$F$26"</definedName>
    <definedName name="ISK3">#REF!</definedName>
    <definedName name="ISKk" localSheetId="0">"$#REF!.$G$26"</definedName>
    <definedName name="ISKk">#REF!</definedName>
    <definedName name="Name_Antragsteller_UN" localSheetId="0">"$#REF!.$A$5"</definedName>
    <definedName name="Name_Antragsteller_UN">#REF!</definedName>
    <definedName name="Name_Partner_UN" localSheetId="0">"$#REF!.$A$6"</definedName>
    <definedName name="Name_Partner_UN">#REF!</definedName>
    <definedName name="Name_UN" localSheetId="0">"$#REF!.$A$5"</definedName>
    <definedName name="Name_UN">#REF!</definedName>
    <definedName name="PPDK1" localSheetId="0">"$#REF!.$B$12"</definedName>
    <definedName name="PPDK1">#REF!</definedName>
    <definedName name="PPDK2" localSheetId="0">"$#REF!.$C$12"</definedName>
    <definedName name="PPDK2">#REF!</definedName>
    <definedName name="PPDK3" localSheetId="0">"$#REF!.$F$12"</definedName>
    <definedName name="PPDK3">#REF!</definedName>
    <definedName name="PPDKk" localSheetId="0">"$#REF!.$G$12"</definedName>
    <definedName name="PPDKk">#REF!</definedName>
    <definedName name="PPFgesamt1" localSheetId="0">"$#REF!.$#REF!$#REF!"</definedName>
    <definedName name="PPFgesamt1">#REF!</definedName>
    <definedName name="PPFgesamt2" localSheetId="0">"$#REF!.$#REF!$#REF!"</definedName>
    <definedName name="PPFgesamt2">#REF!</definedName>
    <definedName name="PPFgesamt3" localSheetId="0">"$#REF!.$#REF!$#REF!"</definedName>
    <definedName name="PPFgesamt3">#REF!</definedName>
    <definedName name="PPFgesamtkum" localSheetId="0">"$#REF!.$#REF!$#REF!"</definedName>
    <definedName name="PPFgesamtkum">#REF!</definedName>
    <definedName name="PPgesamt1" localSheetId="0">"$#REF!.$#REF!$#REF!"</definedName>
    <definedName name="PPgesamt1">#REF!</definedName>
    <definedName name="PPGK1" localSheetId="0">"$#REF!.$B$13"</definedName>
    <definedName name="PPGK1">#REF!</definedName>
    <definedName name="PPGK2" localSheetId="0">"$#REF!.$C$13"</definedName>
    <definedName name="PPGK2">#REF!</definedName>
    <definedName name="PPGK3" localSheetId="0">"$#REF!.$F$13"</definedName>
    <definedName name="PPGK3">#REF!</definedName>
    <definedName name="PPGKk" localSheetId="0">"$#REF!.$G$13"</definedName>
    <definedName name="PPGKk">#REF!</definedName>
    <definedName name="PPPK1" localSheetId="0">"$#REF!.$B$9"</definedName>
    <definedName name="PPPK1">#REF!</definedName>
    <definedName name="PPPK2" localSheetId="0">"$#REF!.$C$9"</definedName>
    <definedName name="PPPK2">#REF!</definedName>
    <definedName name="PPPK3" localSheetId="0">"$#REF!.$F$9"</definedName>
    <definedName name="PPPK3">#REF!</definedName>
    <definedName name="PPPKk" localSheetId="0">"$#REF!.$G$9"</definedName>
    <definedName name="PPPKk">#REF!</definedName>
    <definedName name="PPSK1" localSheetId="0">"$#REF!.$B$10"</definedName>
    <definedName name="PPSK1">#REF!</definedName>
    <definedName name="PPSK2" localSheetId="0">"$#REF!.$C$10"</definedName>
    <definedName name="PPSK2">#REF!</definedName>
    <definedName name="PPSK3" localSheetId="0">"$#REF!.$F$10"</definedName>
    <definedName name="PPSK3">#REF!</definedName>
    <definedName name="PPSKk" localSheetId="0">"$#REF!.$G$10"</definedName>
    <definedName name="PPSKk">#REF!</definedName>
    <definedName name="Projekt_GK" localSheetId="0">#N/A</definedName>
    <definedName name="Projekt_GK">#REF!</definedName>
    <definedName name="Projekt_GL" localSheetId="0">"$#REF!.$I$25"</definedName>
    <definedName name="Projekt_GL">#REF!</definedName>
    <definedName name="Projektart" localSheetId="0">"$#REF!.$A$7"</definedName>
    <definedName name="Projektart">#REF!</definedName>
    <definedName name="Projektdauer" localSheetId="0">"$#REF!.$E$17"</definedName>
    <definedName name="Projektdauer">#REF!</definedName>
    <definedName name="Projektende" localSheetId="0">"$#REF!.$C$17"</definedName>
    <definedName name="Projektende">#REF!</definedName>
    <definedName name="Projektstart" localSheetId="0">"$#REF!.$A$17"</definedName>
    <definedName name="Projektstart">#REF!</definedName>
    <definedName name="Projekttitel" localSheetId="0">"$#REF!.$A$11"</definedName>
    <definedName name="Projekttitel">#REF!</definedName>
    <definedName name="Themennr" localSheetId="0">"$#REF!.$#REF!$#REF!"</definedName>
    <definedName name="Themennr">#REF!</definedName>
    <definedName name="Themenstellung" localSheetId="0">"$#REF!.$#REF!$#REF!"</definedName>
    <definedName name="Themenstellung">#REF!</definedName>
  </definedNames>
  <calcPr fullCalcOnLoad="1"/>
</workbook>
</file>

<file path=xl/sharedStrings.xml><?xml version="1.0" encoding="utf-8"?>
<sst xmlns="http://schemas.openxmlformats.org/spreadsheetml/2006/main" count="188" uniqueCount="127">
  <si>
    <t>Summe</t>
  </si>
  <si>
    <t>Kurztitel:</t>
  </si>
  <si>
    <t>AP 1</t>
  </si>
  <si>
    <t>AP 2</t>
  </si>
  <si>
    <t>AP 3</t>
  </si>
  <si>
    <t>AP 4</t>
  </si>
  <si>
    <t>AP 5</t>
  </si>
  <si>
    <t>&gt;Bitte wählen&lt;</t>
  </si>
  <si>
    <t>1. Personalkosten</t>
  </si>
  <si>
    <t>MitarbeiterIn</t>
  </si>
  <si>
    <t>w / m</t>
  </si>
  <si>
    <t>Funktion</t>
  </si>
  <si>
    <t>Gruppe</t>
  </si>
  <si>
    <t>AP 6</t>
  </si>
  <si>
    <t>AP 7</t>
  </si>
  <si>
    <t>AP 8</t>
  </si>
  <si>
    <t>GKZ
in %</t>
  </si>
  <si>
    <t>Arbeitspaket</t>
  </si>
  <si>
    <t>2. F&amp;E-Infrastruktur Nutzung</t>
  </si>
  <si>
    <t>2.1. Kalkulation in Monaten</t>
  </si>
  <si>
    <t>Bezeichnung der F&amp;E-Infrastruktur und LieferantIn</t>
  </si>
  <si>
    <t>Aktivierungs-
datum</t>
  </si>
  <si>
    <t>Nutzungsdauer</t>
  </si>
  <si>
    <t>Nutzungs-
Kosten</t>
  </si>
  <si>
    <t>gesamt (Monate)</t>
  </si>
  <si>
    <t>im Berichts- zeitraum
(Monate)</t>
  </si>
  <si>
    <t>2.2. Kalkulation in Stunden (Die Berechnung des Maschinenstundensatzes muss beigelegt werden)</t>
  </si>
  <si>
    <t>Nutzungsdauer im Berichtszeitraum (Stunden)</t>
  </si>
  <si>
    <t>3. Sach- und Materialkosten</t>
  </si>
  <si>
    <t>Bezeichnung der Sach- und Materialkosten</t>
  </si>
  <si>
    <t>LieferantIn / 
Lagerabfassung</t>
  </si>
  <si>
    <t>Rechnungs-
datum</t>
  </si>
  <si>
    <t>Zahlungs-
datum</t>
  </si>
  <si>
    <t>4. Drittkosten / Kosten für Leistungen Dritter</t>
  </si>
  <si>
    <t>Bezeichnung der Drittkosten</t>
  </si>
  <si>
    <t>5. Reisekosten</t>
  </si>
  <si>
    <t>Zweck der Reise</t>
  </si>
  <si>
    <t>Reiseziel</t>
  </si>
  <si>
    <t>Reisedatum</t>
  </si>
  <si>
    <t>von</t>
  </si>
  <si>
    <t>bis</t>
  </si>
  <si>
    <t>Gesamtkosten ProjektpartnerIn:</t>
  </si>
  <si>
    <t>4. Drittkosten</t>
  </si>
  <si>
    <t>Werkvertrag-
nehmerIn / BeauftragteR</t>
  </si>
  <si>
    <t>IST-
Kosten</t>
  </si>
  <si>
    <t>1.2</t>
  </si>
  <si>
    <t>Stunden-satz inkl. GKZ</t>
  </si>
  <si>
    <t>Stunden-satz exkl. GKZ</t>
  </si>
  <si>
    <t>Vorsteuerabzugsberechtigt?</t>
  </si>
  <si>
    <t>ABRECHNUNG (getrennt für jedeN PartnerIn auszufüllen)</t>
  </si>
  <si>
    <t>ja</t>
  </si>
  <si>
    <t>www.ffg.at/kostenleitfaden</t>
  </si>
  <si>
    <t>FFG-Kostenleitfaden:</t>
  </si>
  <si>
    <t>Geschäftsführung, Wiss. Leitung, Key Researcher, Leitung F&amp;E, UniversitätsprofessorInnen, höheres Management, CEO, CFO, CTO etc.</t>
  </si>
  <si>
    <t>EntwicklerIn mit langfähriger Berufserfahrung, Senior Researcher, Senior Expert, DozentIn, Abteilungs-, Team- und Projektleitung etc.</t>
  </si>
  <si>
    <t>EntwicklerIn, Junior Researcher, UniversitätsassistentIn etc.</t>
  </si>
  <si>
    <t>FacharbeiterIn, Assistenz, Sekretariat</t>
  </si>
  <si>
    <t>Brutto-Netto-Rechner bmf</t>
  </si>
  <si>
    <t>Die Höchstsätze sind bei den FTE-Richtlinien bei allen Projekten sowie bei den FFG-Richtlinien bei einem Barwert &gt;50% einzuhalten</t>
  </si>
  <si>
    <t xml:space="preserve">Bezeichnung der F&amp;E-Infrastruktur </t>
  </si>
  <si>
    <t>Anschaffungs-
kosten (Brutto)</t>
  </si>
  <si>
    <t>Rechnungs-/Beleg-Nr.</t>
  </si>
  <si>
    <t>Rechnungs-Nr.</t>
  </si>
  <si>
    <t>Monatsbrutto</t>
  </si>
  <si>
    <t>Jahresstunden</t>
  </si>
  <si>
    <t>Stundensatz exkl. GK</t>
  </si>
  <si>
    <t>Jahres-Personalkosten</t>
  </si>
  <si>
    <t>Kosten (Brutto)</t>
  </si>
  <si>
    <t>Kosten (Netto)</t>
  </si>
  <si>
    <t>Jahresgehalt (x14)</t>
  </si>
  <si>
    <t>-</t>
  </si>
  <si>
    <t>I</t>
  </si>
  <si>
    <t>II</t>
  </si>
  <si>
    <t>II: Eingabe der Jahresgehaltskosten und der Lohnebenkosten</t>
  </si>
  <si>
    <t>Lohnnebenkosten</t>
  </si>
  <si>
    <t>I: Berechnung auf Basis Monatsbrutto (LNK nur angenähert)</t>
  </si>
  <si>
    <t>Nr. lt. Kosten-plan</t>
  </si>
  <si>
    <t>von:</t>
  </si>
  <si>
    <t>bis:</t>
  </si>
  <si>
    <t>Nr. Zwischen-/ Endbericht:</t>
  </si>
  <si>
    <t>Berichtszeitaum:</t>
  </si>
  <si>
    <t>Vorsteuerabzugsberechtigt</t>
  </si>
  <si>
    <t>nein</t>
  </si>
  <si>
    <t>&gt;bitte wählen &lt;</t>
  </si>
  <si>
    <t>Maschinenstundensatz (EUR)</t>
  </si>
  <si>
    <t>Rechnungs-betrag (Brutto)</t>
  </si>
  <si>
    <t>Höchstsatz (exkl. GKZ) Stand 2010</t>
  </si>
  <si>
    <t>Höchstsatz (exkl. GKZ) Stand 2011</t>
  </si>
  <si>
    <t>errechnetes Bruttomonatsgehalt (Basis angegebener Stundensatz)</t>
  </si>
  <si>
    <t xml:space="preserve">Sammelposition Kleinbeträge </t>
  </si>
  <si>
    <t>anteilige Projektnutzung
in %</t>
  </si>
  <si>
    <t>Abschreibungs-kosten (Netto)</t>
  </si>
  <si>
    <t>Sonstige Einzelkosten</t>
  </si>
  <si>
    <t>Gesamt-anzahl Stunden im Projekt</t>
  </si>
  <si>
    <t>&gt;Vorname Nachname&lt;</t>
  </si>
  <si>
    <t>&gt;Funktion im Projekt&lt;</t>
  </si>
  <si>
    <t>Gegebenenfalls sind Regelungen zur Anerkennbarkeit und Höhe von Drittkosten in den Programmleitfäden näher definiert.</t>
  </si>
  <si>
    <t>USt. in %</t>
  </si>
  <si>
    <t>Ich bestätige mit meiner Unterschrift die Richtigkeit und Vollständigkeit der von mir gemachten Angaben.</t>
  </si>
  <si>
    <t>Datum:</t>
  </si>
  <si>
    <t>Unterschrift:</t>
  </si>
  <si>
    <t>&gt;Vor- und Nachname in Blockschrift 
der Projektansprechperson bzw. Projektleitung&lt;</t>
  </si>
  <si>
    <r>
      <t>w/m:</t>
    </r>
    <r>
      <rPr>
        <sz val="10"/>
        <rFont val="Arial"/>
        <family val="2"/>
      </rPr>
      <t xml:space="preserve"> weiblich /männlich</t>
    </r>
    <r>
      <rPr>
        <b/>
        <sz val="10"/>
        <rFont val="Arial"/>
        <family val="2"/>
      </rPr>
      <t xml:space="preserve">
AP 1 - N.N.: </t>
    </r>
    <r>
      <rPr>
        <sz val="10"/>
        <rFont val="Arial"/>
        <family val="2"/>
      </rPr>
      <t xml:space="preserve">Arbeitspaket-Zuordnung: Durch Drücken des "+" über der Spalte N können die Stunden pro Arbeitspaket eingegeben werden. Dies ist nur notwendig, wenn es im Programmleitfaden gefordert wird (z.B. Basisprogramme). Sollten Sie mehr als 8 Arbeitpakete definiert haben, können Sie zusätzliche Spalten einfügen.
</t>
    </r>
    <r>
      <rPr>
        <b/>
        <sz val="10"/>
        <rFont val="Arial"/>
        <family val="2"/>
      </rPr>
      <t>Gesamtanzahl Stunden im Projekt:</t>
    </r>
    <r>
      <rPr>
        <sz val="10"/>
        <rFont val="Arial"/>
        <family val="2"/>
      </rPr>
      <t xml:space="preserve"> Bitte tragen Sie die Gesamtprojektstundenanzahl innerhalb des Berichtszeitraumes je MitarbeiterIn ein.
</t>
    </r>
    <r>
      <rPr>
        <b/>
        <sz val="10"/>
        <rFont val="Arial"/>
        <family val="2"/>
      </rPr>
      <t>Stundensatz exkl. GKZ:</t>
    </r>
    <r>
      <rPr>
        <sz val="10"/>
        <rFont val="Arial"/>
        <family val="2"/>
      </rPr>
      <t xml:space="preserve"> Geben Sie hier den IST-Stundensatz exkl. Gemeinkostenzuschlagsatz an.
</t>
    </r>
    <r>
      <rPr>
        <b/>
        <sz val="10"/>
        <rFont val="Arial"/>
        <family val="2"/>
      </rPr>
      <t xml:space="preserve">GKZ (in %): </t>
    </r>
    <r>
      <rPr>
        <sz val="10"/>
        <rFont val="Arial"/>
        <family val="2"/>
      </rPr>
      <t xml:space="preserve">Gemeinkostenzuschlag in %
</t>
    </r>
    <r>
      <rPr>
        <b/>
        <sz val="10"/>
        <rFont val="Arial"/>
        <family val="2"/>
      </rPr>
      <t>Stundensatz inkl. GKZ</t>
    </r>
    <r>
      <rPr>
        <sz val="10"/>
        <rFont val="Arial"/>
        <family val="2"/>
      </rPr>
      <t xml:space="preserve"> sowie </t>
    </r>
    <r>
      <rPr>
        <b/>
        <sz val="10"/>
        <rFont val="Arial"/>
        <family val="2"/>
      </rPr>
      <t>IST-Kosten</t>
    </r>
    <r>
      <rPr>
        <sz val="10"/>
        <rFont val="Arial"/>
        <family val="2"/>
      </rPr>
      <t xml:space="preserve"> errechnen sich automatisch.
</t>
    </r>
    <r>
      <rPr>
        <b/>
        <sz val="10"/>
        <rFont val="Arial"/>
        <family val="2"/>
      </rPr>
      <t>Arbeitspaket:</t>
    </r>
    <r>
      <rPr>
        <sz val="10"/>
        <rFont val="Arial"/>
        <family val="2"/>
      </rPr>
      <t xml:space="preserve"> Wenn es laut Programmvorgabe nicht erforderlich ist, die Stunden pro Arbeitspaket einzugeben, so sind in Spalte S lediglich die entsprechenden Arbeitspakete (eines oder mehrere pro Zeile) einzutragen.</t>
    </r>
  </si>
  <si>
    <t>Stundensatzrechner</t>
  </si>
  <si>
    <r>
      <t>Anteilige Projektnutzung in %:</t>
    </r>
    <r>
      <rPr>
        <sz val="10"/>
        <rFont val="Arial"/>
        <family val="2"/>
      </rPr>
      <t xml:space="preserve"> Ausmaß der Nutzung in % des Anlagegutes</t>
    </r>
    <r>
      <rPr>
        <b/>
        <sz val="10"/>
        <rFont val="Arial"/>
        <family val="2"/>
      </rPr>
      <t xml:space="preserve"> für das Projekt </t>
    </r>
    <r>
      <rPr>
        <sz val="10"/>
        <rFont val="Arial"/>
        <family val="2"/>
      </rPr>
      <t>im Berichtszeitraum</t>
    </r>
  </si>
  <si>
    <r>
      <t xml:space="preserve">
Die Kosten von </t>
    </r>
    <r>
      <rPr>
        <b/>
        <sz val="10"/>
        <rFont val="Arial"/>
        <family val="2"/>
      </rPr>
      <t>geringwertigen Wirtschaftsgütern</t>
    </r>
    <r>
      <rPr>
        <sz val="10"/>
        <rFont val="Arial"/>
        <family val="2"/>
      </rPr>
      <t xml:space="preserve"> (kleiner/gleich EUR 400,-- netto) sind in Höhe der gesamten Anschaffungskosten unter</t>
    </r>
    <r>
      <rPr>
        <b/>
        <sz val="10"/>
        <rFont val="Arial"/>
        <family val="2"/>
      </rPr>
      <t xml:space="preserve"> Punkt 3. Sach- und Materialkosten</t>
    </r>
    <r>
      <rPr>
        <sz val="10"/>
        <rFont val="Arial"/>
        <family val="2"/>
      </rPr>
      <t xml:space="preserve"> abzurechnen. </t>
    </r>
  </si>
  <si>
    <r>
      <t xml:space="preserve">Nutzungsdauer im Berichtszeitraum (Stunden): </t>
    </r>
    <r>
      <rPr>
        <sz val="10"/>
        <rFont val="Arial"/>
        <family val="2"/>
      </rPr>
      <t>Der Nachweis der projektrelevanten Maschinenstunden ist zB durch ein Maschinenstundenbuch zu erbringen.</t>
    </r>
  </si>
  <si>
    <r>
      <t xml:space="preserve">Laufend zu zahlende Leasing- und Lizenzkosten </t>
    </r>
    <r>
      <rPr>
        <sz val="10"/>
        <rFont val="Arial"/>
        <family val="2"/>
      </rPr>
      <t>sind unter 3. Sach- und Materialkosten abzurechnen. (Scheinen nicht im Anlagenverzeichnis auf.)</t>
    </r>
  </si>
  <si>
    <r>
      <t>Sammelposition pro Reise</t>
    </r>
    <r>
      <rPr>
        <sz val="10"/>
        <rFont val="Arial"/>
        <family val="2"/>
      </rPr>
      <t xml:space="preserve">
Dienstreisen sind jeweils einzeln als Sammelpositionen, welche alle mit der Reise verbundenen Kosten inkludieren, abzurechnen. 
Beispiel:  Die Sammelposition "Konferenzteilnahme in Wien" inkludiert in einer Position Bahnfahrt, Diäten, Nächtigung und Taxi. 
</t>
    </r>
  </si>
  <si>
    <t>Summe Förderungen</t>
  </si>
  <si>
    <t xml:space="preserve">   Erhaltene Bundesförderung</t>
  </si>
  <si>
    <t xml:space="preserve">   Andere Förderungen</t>
  </si>
  <si>
    <t>Eigenmittel</t>
  </si>
  <si>
    <r>
      <t>Andere Förderungen</t>
    </r>
    <r>
      <rPr>
        <sz val="10"/>
        <rFont val="Arial"/>
        <family val="2"/>
      </rPr>
      <t>: Diese sind im inhaltlichen Teil A zu erläutern 
(Angabe Förderungsgeber, Höhe, etc.)</t>
    </r>
  </si>
  <si>
    <t>tt.mm.jjjj</t>
  </si>
  <si>
    <t>Zahlungsbetrag (Netto abzgl. Skonti)</t>
  </si>
  <si>
    <t>Anschaffungs-
kosten (Netto abzgl. Skonti)</t>
  </si>
  <si>
    <r>
      <t xml:space="preserve">Nutzungsdauer gesamt (Monate) </t>
    </r>
    <r>
      <rPr>
        <sz val="10"/>
        <rFont val="Arial"/>
        <family val="2"/>
      </rPr>
      <t>Nutzungsdauer gemäß Anlagenverzeichnis</t>
    </r>
  </si>
  <si>
    <r>
      <t xml:space="preserve">
</t>
    </r>
    <r>
      <rPr>
        <b/>
        <sz val="10"/>
        <rFont val="Arial"/>
        <family val="2"/>
      </rPr>
      <t xml:space="preserve">Sammelposition Kleinbeträge: </t>
    </r>
    <r>
      <rPr>
        <sz val="10"/>
        <rFont val="Arial"/>
        <family val="2"/>
      </rPr>
      <t xml:space="preserve">Kleinst- und Verbrauchsmaterialien (pro Beleg max. € 100,-- netto) sind unter "Sammelposition Kleinbeträge" zusammenzufassen. Detail bzw. Belege sind bei Aufforderung zu liefern. 
</t>
    </r>
    <r>
      <rPr>
        <b/>
        <sz val="10"/>
        <rFont val="Arial"/>
        <family val="2"/>
      </rPr>
      <t xml:space="preserve">Herstellkosten: </t>
    </r>
    <r>
      <rPr>
        <sz val="10"/>
        <rFont val="Arial"/>
        <family val="2"/>
      </rPr>
      <t xml:space="preserve">(z. B. eines Prototyps) sind als Sammelposition abzurechnen. Eine Detailaufstellung (z.B. der Auftragsabrechnungen) ist der Abrechnung beizulegen.  
Wird der Prototyp nach dem Projektende weiter genutzt (z. B. Folgeprojekte, Produktion, Verkauf, Marketingzwecke, ...) ist unter F&amp;E-Infrastruktur die Nutzung anteilig abzurechnen.
</t>
    </r>
  </si>
  <si>
    <r>
      <t>Nutzungsdauer im Berichtszeitraum (Monate)</t>
    </r>
    <r>
      <rPr>
        <sz val="10"/>
        <rFont val="Arial"/>
        <family val="2"/>
      </rPr>
      <t>: Nutzungsdatum ab Aktivierungsdatum möglich. Bei Aktivierungen bis inkl. 15. des Monats kann das Monat der Aktivierung als Nutzungdauer im Berichtszeitraum berücksichtigt werden.</t>
    </r>
  </si>
  <si>
    <t>Monate:</t>
  </si>
  <si>
    <t>FFG-Projektnummer oder eCall-Nr.:</t>
  </si>
  <si>
    <t>Bei einer Prüfung vor Ort muss das original unterschriebene Formular vorliegen.</t>
  </si>
  <si>
    <r>
      <t xml:space="preserve">Bitte übertragen Sie die </t>
    </r>
    <r>
      <rPr>
        <b/>
        <sz val="10"/>
        <rFont val="Arial"/>
        <family val="2"/>
      </rPr>
      <t>Personalkosten</t>
    </r>
    <r>
      <rPr>
        <sz val="10"/>
        <rFont val="Arial"/>
        <family val="2"/>
      </rPr>
      <t xml:space="preserve"> händisch aus Tabelle "1. Personalkosten"</t>
    </r>
  </si>
  <si>
    <t>FörderungsnehmerIn/ProjektpartnerIn:</t>
  </si>
  <si>
    <r>
      <t xml:space="preserve">Umsatzsteuer (USt.): </t>
    </r>
    <r>
      <rPr>
        <sz val="10"/>
        <rFont val="Arial"/>
        <family val="2"/>
      </rPr>
      <t>Nur wenn keine Vorsteuerabzugsberechtigung besteht kann die Umsatzsteuer als förderbare Ausgabe anerkannt werden.</t>
    </r>
  </si>
  <si>
    <t xml:space="preserve">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</si>
</sst>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quot; €&quot;_-;\-* #,##0.00&quot; €&quot;_-;_-* \-??&quot; €&quot;_-;_-@_-"/>
    <numFmt numFmtId="173" formatCode="dd/m/yyyy;@"/>
    <numFmt numFmtId="174" formatCode="dd/mm/yy;@"/>
    <numFmt numFmtId="175" formatCode="_-* #,##0\ _€_-;\-* #,##0\ _€_-;_-* &quot;-&quot;??\ _€_-;_-@_-"/>
    <numFmt numFmtId="176" formatCode="&quot;Ja&quot;;&quot;Ja&quot;;&quot;Nein&quot;"/>
    <numFmt numFmtId="177" formatCode="&quot;Wahr&quot;;&quot;Wahr&quot;;&quot;Falsch&quot;"/>
    <numFmt numFmtId="178" formatCode="&quot;Ein&quot;;&quot;Ein&quot;;&quot;Aus&quot;"/>
    <numFmt numFmtId="179" formatCode="[$€-2]\ #,##0.00_);[Red]\([$€-2]\ #,##0.00\)"/>
    <numFmt numFmtId="180" formatCode="0.0"/>
    <numFmt numFmtId="181" formatCode="[$€-2]\ #,##0"/>
    <numFmt numFmtId="182" formatCode="0.000"/>
    <numFmt numFmtId="183" formatCode="#,##0.0"/>
    <numFmt numFmtId="184" formatCode="#,##0.00&quot; € &quot;;\-#,##0.00&quot; € &quot;;&quot; -&quot;#&quot; € &quot;;@\ "/>
    <numFmt numFmtId="185" formatCode="#,##0.00&quot;    &quot;;\-#,##0.00&quot;    &quot;;&quot; -&quot;#&quot;    &quot;;@\ "/>
    <numFmt numFmtId="186" formatCode="#,##0&quot;    &quot;;\-#,##0&quot;    &quot;;&quot; -&quot;#&quot;    &quot;;@\ "/>
    <numFmt numFmtId="187" formatCode="[$-C07]dddd\,\ dd\.\ mmmm\ yyyy"/>
    <numFmt numFmtId="188" formatCode="0.0000000"/>
    <numFmt numFmtId="189" formatCode="0.000000"/>
    <numFmt numFmtId="190" formatCode="0.00000"/>
    <numFmt numFmtId="191" formatCode="0.0000"/>
    <numFmt numFmtId="192" formatCode="[$-407]dddd\,\ d\.\ mmmm\ yyyy"/>
  </numFmts>
  <fonts count="45">
    <font>
      <sz val="10"/>
      <name val="Arial"/>
      <family val="2"/>
    </font>
    <font>
      <b/>
      <sz val="10"/>
      <name val="Arial"/>
      <family val="2"/>
    </font>
    <font>
      <u val="single"/>
      <sz val="10"/>
      <color indexed="12"/>
      <name val="Arial"/>
      <family val="2"/>
    </font>
    <font>
      <sz val="8"/>
      <name val="Arial"/>
      <family val="2"/>
    </font>
    <font>
      <b/>
      <sz val="12"/>
      <name val="Arial"/>
      <family val="2"/>
    </font>
    <font>
      <sz val="11"/>
      <name val="Arial"/>
      <family val="2"/>
    </font>
    <font>
      <u val="single"/>
      <sz val="10"/>
      <color indexed="36"/>
      <name val="Arial"/>
      <family val="2"/>
    </font>
    <font>
      <b/>
      <sz val="11"/>
      <name val="Arial"/>
      <family val="2"/>
    </font>
    <font>
      <b/>
      <i/>
      <sz val="10"/>
      <name val="Arial"/>
      <family val="2"/>
    </font>
    <font>
      <b/>
      <sz val="9"/>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sz val="11"/>
      <color indexed="23"/>
      <name val="Arial"/>
      <family val="2"/>
    </font>
    <font>
      <b/>
      <sz val="13"/>
      <name val="Arial"/>
      <family val="2"/>
    </font>
    <font>
      <b/>
      <sz val="14"/>
      <name val="Arial"/>
      <family val="2"/>
    </font>
    <font>
      <sz val="12"/>
      <name val="Arial"/>
      <family val="2"/>
    </font>
    <font>
      <sz val="10"/>
      <color indexed="23"/>
      <name val="Arial"/>
      <family val="2"/>
    </font>
    <font>
      <b/>
      <sz val="10"/>
      <color indexed="9"/>
      <name val="Arial"/>
      <family val="2"/>
    </font>
    <font>
      <b/>
      <sz val="12"/>
      <color indexed="9"/>
      <name val="Arial"/>
      <family val="2"/>
    </font>
    <font>
      <sz val="12"/>
      <color indexed="9"/>
      <name val="Arial"/>
      <family val="2"/>
    </font>
    <font>
      <sz val="10"/>
      <color indexed="22"/>
      <name val="Arial"/>
      <family val="2"/>
    </font>
    <font>
      <b/>
      <i/>
      <sz val="11"/>
      <name val="Arial"/>
      <family val="2"/>
    </font>
    <font>
      <b/>
      <sz val="11"/>
      <color indexed="9"/>
      <name val="Arial"/>
      <family val="2"/>
    </font>
    <font>
      <sz val="11"/>
      <color indexed="9"/>
      <name val="Arial"/>
      <family val="2"/>
    </font>
    <font>
      <sz val="10"/>
      <color indexed="10"/>
      <name val="Arial"/>
      <family val="2"/>
    </font>
    <font>
      <u val="single"/>
      <sz val="11"/>
      <color indexed="12"/>
      <name val="Arial"/>
      <family val="2"/>
    </font>
    <font>
      <b/>
      <sz val="8"/>
      <color indexed="10"/>
      <name val="Arial"/>
      <family val="2"/>
    </font>
    <font>
      <b/>
      <sz val="10"/>
      <color indexed="23"/>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s>
  <borders count="15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uble">
        <color indexed="8"/>
      </left>
      <right>
        <color indexed="63"/>
      </right>
      <top style="double">
        <color indexed="8"/>
      </top>
      <bottom style="double">
        <color indexed="8"/>
      </bottom>
    </border>
    <border>
      <left>
        <color indexed="63"/>
      </left>
      <right>
        <color indexed="63"/>
      </right>
      <top style="double">
        <color indexed="8"/>
      </top>
      <bottom>
        <color indexed="63"/>
      </bottom>
    </border>
    <border>
      <left>
        <color indexed="63"/>
      </left>
      <right>
        <color indexed="63"/>
      </right>
      <top style="double">
        <color indexed="8"/>
      </top>
      <bottom style="double">
        <color indexed="8"/>
      </bottom>
    </border>
    <border>
      <left>
        <color indexed="63"/>
      </left>
      <right>
        <color indexed="63"/>
      </right>
      <top>
        <color indexed="63"/>
      </top>
      <bottom style="double">
        <color indexed="8"/>
      </bottom>
    </border>
    <border>
      <left style="thin">
        <color indexed="8"/>
      </left>
      <right style="thin">
        <color indexed="8"/>
      </right>
      <top style="thin">
        <color indexed="8"/>
      </top>
      <bottom>
        <color indexed="63"/>
      </bottom>
    </border>
    <border>
      <left>
        <color indexed="63"/>
      </left>
      <right>
        <color indexed="63"/>
      </right>
      <top style="double">
        <color indexed="8"/>
      </top>
      <bottom style="thin">
        <color indexed="8"/>
      </bottom>
    </border>
    <border>
      <left>
        <color indexed="63"/>
      </left>
      <right style="double">
        <color indexed="8"/>
      </right>
      <top style="double">
        <color indexed="8"/>
      </top>
      <bottom>
        <color indexed="63"/>
      </bottom>
    </border>
    <border>
      <left style="double">
        <color indexed="8"/>
      </left>
      <right>
        <color indexed="63"/>
      </right>
      <top style="double">
        <color indexed="8"/>
      </top>
      <bottom>
        <color indexed="63"/>
      </bottom>
    </border>
    <border>
      <left style="double">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double">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double">
        <color indexed="8"/>
      </left>
      <right>
        <color indexed="63"/>
      </right>
      <top style="thin">
        <color indexed="8"/>
      </top>
      <bottom style="thin">
        <color indexed="8"/>
      </bottom>
    </border>
    <border>
      <left style="thin">
        <color indexed="9"/>
      </left>
      <right style="thin">
        <color indexed="9"/>
      </right>
      <top style="thin">
        <color indexed="9"/>
      </top>
      <bottom style="thin">
        <color indexed="9"/>
      </bottom>
    </border>
    <border>
      <left style="thin"/>
      <right style="thin"/>
      <top style="thin"/>
      <bottom style="thin"/>
    </border>
    <border>
      <left style="thin">
        <color indexed="9"/>
      </left>
      <right>
        <color indexed="63"/>
      </right>
      <top style="thin">
        <color indexed="9"/>
      </top>
      <bottom style="thin">
        <color indexed="9"/>
      </bottom>
    </border>
    <border>
      <left style="thin">
        <color indexed="8"/>
      </left>
      <right style="double">
        <color indexed="8"/>
      </right>
      <top style="thin">
        <color indexed="8"/>
      </top>
      <bottom style="thin">
        <color indexed="8"/>
      </bottom>
    </border>
    <border>
      <left style="thin">
        <color indexed="8"/>
      </left>
      <right style="double">
        <color indexed="8"/>
      </right>
      <top style="thin">
        <color indexed="8"/>
      </top>
      <bottom style="medium">
        <color indexed="8"/>
      </bottom>
    </border>
    <border>
      <left>
        <color indexed="63"/>
      </left>
      <right>
        <color indexed="63"/>
      </right>
      <top style="thin">
        <color indexed="8"/>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8"/>
      </left>
      <right>
        <color indexed="63"/>
      </right>
      <top style="thin">
        <color indexed="8"/>
      </top>
      <bottom style="medium">
        <color indexed="8"/>
      </bottom>
    </border>
    <border>
      <left style="thin">
        <color indexed="8"/>
      </left>
      <right style="thin"/>
      <top style="thin">
        <color indexed="8"/>
      </top>
      <bottom style="medium"/>
    </border>
    <border>
      <left style="thin">
        <color indexed="8"/>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medium"/>
    </border>
    <border>
      <left>
        <color indexed="63"/>
      </left>
      <right>
        <color indexed="63"/>
      </right>
      <top>
        <color indexed="63"/>
      </top>
      <bottom style="thin">
        <color indexed="8"/>
      </bottom>
    </border>
    <border>
      <left style="thin"/>
      <right style="thin">
        <color indexed="8"/>
      </right>
      <top style="thin"/>
      <bottom style="medium"/>
    </border>
    <border>
      <left style="thin"/>
      <right style="thin"/>
      <top style="thin">
        <color indexed="8"/>
      </top>
      <bottom style="medium"/>
    </border>
    <border>
      <left style="double">
        <color indexed="8"/>
      </left>
      <right>
        <color indexed="63"/>
      </right>
      <top style="thin">
        <color indexed="8"/>
      </top>
      <bottom>
        <color indexed="63"/>
      </bottom>
    </border>
    <border>
      <left style="thin">
        <color indexed="8"/>
      </left>
      <right>
        <color indexed="63"/>
      </right>
      <top style="medium">
        <color indexed="8"/>
      </top>
      <bottom style="double">
        <color indexed="8"/>
      </bottom>
    </border>
    <border>
      <left style="thin">
        <color indexed="8"/>
      </left>
      <right style="thin">
        <color indexed="8"/>
      </right>
      <top style="medium">
        <color indexed="8"/>
      </top>
      <bottom style="double">
        <color indexed="8"/>
      </bottom>
    </border>
    <border>
      <left style="double">
        <color indexed="8"/>
      </left>
      <right>
        <color indexed="63"/>
      </right>
      <top style="medium">
        <color indexed="8"/>
      </top>
      <bottom style="double">
        <color indexed="8"/>
      </bottom>
    </border>
    <border>
      <left>
        <color indexed="63"/>
      </left>
      <right>
        <color indexed="63"/>
      </right>
      <top style="medium">
        <color indexed="8"/>
      </top>
      <bottom style="double">
        <color indexed="8"/>
      </bottom>
    </border>
    <border>
      <left style="thin">
        <color indexed="8"/>
      </left>
      <right style="double">
        <color indexed="8"/>
      </right>
      <top style="medium">
        <color indexed="8"/>
      </top>
      <bottom style="double">
        <color indexed="8"/>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style="double"/>
      <bottom style="thin"/>
    </border>
    <border>
      <left style="double">
        <color indexed="8"/>
      </left>
      <right>
        <color indexed="63"/>
      </right>
      <top style="double">
        <color indexed="8"/>
      </top>
      <bottom style="thin">
        <color indexed="8"/>
      </bottom>
    </border>
    <border>
      <left>
        <color indexed="63"/>
      </left>
      <right style="double">
        <color indexed="8"/>
      </right>
      <top style="double">
        <color indexed="8"/>
      </top>
      <bottom style="thin">
        <color indexed="8"/>
      </bottom>
    </border>
    <border>
      <left style="thin">
        <color indexed="8"/>
      </left>
      <right style="double">
        <color indexed="8"/>
      </right>
      <top style="thin">
        <color indexed="8"/>
      </top>
      <bottom>
        <color indexed="63"/>
      </bottom>
    </border>
    <border>
      <left style="thin">
        <color indexed="8"/>
      </left>
      <right style="double">
        <color indexed="8"/>
      </right>
      <top>
        <color indexed="63"/>
      </top>
      <bottom style="thin">
        <color indexed="8"/>
      </bottom>
    </border>
    <border>
      <left>
        <color indexed="63"/>
      </left>
      <right style="thin">
        <color indexed="8"/>
      </right>
      <top style="medium">
        <color indexed="8"/>
      </top>
      <bottom style="double">
        <color indexed="8"/>
      </bottom>
    </border>
    <border>
      <left style="thin">
        <color indexed="8"/>
      </left>
      <right style="double">
        <color indexed="8"/>
      </right>
      <top>
        <color indexed="63"/>
      </top>
      <bottom style="double">
        <color indexed="8"/>
      </bottom>
    </border>
    <border>
      <left>
        <color indexed="63"/>
      </left>
      <right style="thin">
        <color indexed="8"/>
      </right>
      <top>
        <color indexed="63"/>
      </top>
      <bottom style="double">
        <color indexed="8"/>
      </bottom>
    </border>
    <border>
      <left style="thin">
        <color indexed="8"/>
      </left>
      <right>
        <color indexed="63"/>
      </right>
      <top style="thin">
        <color indexed="8"/>
      </top>
      <bottom>
        <color indexed="63"/>
      </bottom>
    </border>
    <border>
      <left style="double">
        <color indexed="8"/>
      </left>
      <right>
        <color indexed="63"/>
      </right>
      <top>
        <color indexed="63"/>
      </top>
      <bottom style="double">
        <color indexed="8"/>
      </bottom>
    </border>
    <border>
      <left>
        <color indexed="63"/>
      </left>
      <right>
        <color indexed="63"/>
      </right>
      <top style="thin">
        <color indexed="8"/>
      </top>
      <bottom>
        <color indexed="63"/>
      </bottom>
    </border>
    <border>
      <left>
        <color indexed="63"/>
      </left>
      <right style="thin">
        <color indexed="8"/>
      </right>
      <top>
        <color indexed="63"/>
      </top>
      <bottom style="thin">
        <color indexed="8"/>
      </bottom>
    </border>
    <border>
      <left style="thin">
        <color indexed="8"/>
      </left>
      <right style="double">
        <color indexed="8"/>
      </right>
      <top style="double">
        <color indexed="8"/>
      </top>
      <bottom style="double">
        <color indexed="8"/>
      </bottom>
    </border>
    <border>
      <left style="double">
        <color indexed="8"/>
      </left>
      <right>
        <color indexed="63"/>
      </right>
      <top>
        <color indexed="63"/>
      </top>
      <bottom>
        <color indexed="63"/>
      </bottom>
    </border>
    <border>
      <left style="thin">
        <color indexed="8"/>
      </left>
      <right style="double">
        <color indexed="8"/>
      </right>
      <top>
        <color indexed="63"/>
      </top>
      <bottom>
        <color indexed="63"/>
      </bottom>
    </border>
    <border>
      <left style="double">
        <color indexed="8"/>
      </left>
      <right>
        <color indexed="63"/>
      </right>
      <top>
        <color indexed="63"/>
      </top>
      <bottom style="thin"/>
    </border>
    <border>
      <left>
        <color indexed="63"/>
      </left>
      <right>
        <color indexed="63"/>
      </right>
      <top>
        <color indexed="63"/>
      </top>
      <bottom style="thin"/>
    </border>
    <border>
      <left style="thin">
        <color indexed="8"/>
      </left>
      <right style="double">
        <color indexed="8"/>
      </right>
      <top>
        <color indexed="63"/>
      </top>
      <bottom style="thin"/>
    </border>
    <border>
      <left style="double">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top>
        <color indexed="63"/>
      </top>
      <bottom style="medium">
        <color indexed="8"/>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medium"/>
      <right style="thin">
        <color indexed="9"/>
      </right>
      <top style="medium"/>
      <bottom style="thin">
        <color indexed="9"/>
      </bottom>
    </border>
    <border>
      <left style="thin">
        <color indexed="9"/>
      </left>
      <right style="thin">
        <color indexed="9"/>
      </right>
      <top style="medium"/>
      <bottom style="thin">
        <color indexed="9"/>
      </bottom>
    </border>
    <border>
      <left style="thin">
        <color indexed="9"/>
      </left>
      <right style="medium"/>
      <top style="medium"/>
      <bottom style="thin">
        <color indexed="9"/>
      </bottom>
    </border>
    <border>
      <left style="medium"/>
      <right style="thin">
        <color indexed="9"/>
      </right>
      <top style="thin">
        <color indexed="9"/>
      </top>
      <bottom style="medium"/>
    </border>
    <border>
      <left style="thin">
        <color indexed="9"/>
      </left>
      <right style="thin">
        <color indexed="9"/>
      </right>
      <top style="thin">
        <color indexed="9"/>
      </top>
      <bottom style="medium"/>
    </border>
    <border>
      <left style="thin">
        <color indexed="9"/>
      </left>
      <right style="medium"/>
      <top style="thin">
        <color indexed="9"/>
      </top>
      <bottom style="medium"/>
    </border>
    <border>
      <left style="thin">
        <color indexed="9"/>
      </left>
      <right>
        <color indexed="63"/>
      </right>
      <top>
        <color indexed="63"/>
      </top>
      <bottom style="thin">
        <color indexed="9"/>
      </bottom>
    </border>
    <border>
      <left>
        <color indexed="63"/>
      </left>
      <right style="double"/>
      <top>
        <color indexed="63"/>
      </top>
      <bottom>
        <color indexed="63"/>
      </bottom>
    </border>
    <border>
      <left style="double"/>
      <right>
        <color indexed="63"/>
      </right>
      <top>
        <color indexed="63"/>
      </top>
      <bottom>
        <color indexed="63"/>
      </bottom>
    </border>
    <border>
      <left style="double"/>
      <right>
        <color indexed="63"/>
      </right>
      <top style="double"/>
      <bottom style="thin"/>
    </border>
    <border>
      <left>
        <color indexed="63"/>
      </left>
      <right>
        <color indexed="63"/>
      </right>
      <top style="double"/>
      <bottom style="thin"/>
    </border>
    <border>
      <left style="double"/>
      <right>
        <color indexed="63"/>
      </right>
      <top style="thin"/>
      <bottom style="double"/>
    </border>
    <border>
      <left>
        <color indexed="63"/>
      </left>
      <right>
        <color indexed="63"/>
      </right>
      <top style="thin"/>
      <bottom style="double"/>
    </border>
    <border>
      <left>
        <color indexed="63"/>
      </left>
      <right style="double"/>
      <top style="thin"/>
      <bottom style="double"/>
    </border>
    <border>
      <left>
        <color indexed="63"/>
      </left>
      <right style="double"/>
      <top style="double"/>
      <bottom style="thin"/>
    </border>
    <border>
      <left>
        <color indexed="63"/>
      </left>
      <right style="thin"/>
      <top style="double"/>
      <bottom style="thin"/>
    </border>
    <border>
      <left>
        <color indexed="63"/>
      </left>
      <right style="thin"/>
      <top>
        <color indexed="63"/>
      </top>
      <bottom>
        <color indexed="63"/>
      </bottom>
    </border>
    <border>
      <left>
        <color indexed="63"/>
      </left>
      <right style="thin"/>
      <top style="thin"/>
      <bottom style="double"/>
    </border>
    <border>
      <left style="thin">
        <color indexed="8"/>
      </left>
      <right>
        <color indexed="63"/>
      </right>
      <top>
        <color indexed="63"/>
      </top>
      <bottom style="double">
        <color indexed="8"/>
      </bottom>
    </border>
    <border>
      <left style="thin"/>
      <right style="double"/>
      <top style="double"/>
      <bottom style="thin"/>
    </border>
    <border>
      <left style="thin"/>
      <right style="double"/>
      <top style="thin"/>
      <bottom style="thin"/>
    </border>
    <border>
      <left style="thin">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style="medium"/>
      <right style="medium"/>
      <top style="medium"/>
      <bottom style="medium"/>
    </border>
    <border>
      <left style="thin">
        <color indexed="8"/>
      </left>
      <right style="double">
        <color indexed="8"/>
      </right>
      <top style="double">
        <color indexed="8"/>
      </top>
      <bottom>
        <color indexed="63"/>
      </bottom>
    </border>
    <border>
      <left style="thin">
        <color indexed="8"/>
      </left>
      <right>
        <color indexed="63"/>
      </right>
      <top style="double">
        <color indexed="8"/>
      </top>
      <bottom style="thin">
        <color indexed="8"/>
      </bottom>
    </border>
    <border>
      <left>
        <color indexed="63"/>
      </left>
      <right style="double">
        <color indexed="8"/>
      </right>
      <top style="thin">
        <color indexed="8"/>
      </top>
      <bottom style="thin">
        <color indexed="8"/>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double">
        <color indexed="8"/>
      </right>
      <top style="thin">
        <color indexed="8"/>
      </top>
      <bottom style="double">
        <color indexed="8"/>
      </bottom>
    </border>
    <border>
      <left>
        <color indexed="63"/>
      </left>
      <right style="thin">
        <color indexed="8"/>
      </right>
      <top style="double">
        <color indexed="8"/>
      </top>
      <bottom style="thin">
        <color indexed="8"/>
      </bottom>
    </border>
    <border>
      <left style="double">
        <color indexed="8"/>
      </left>
      <right style="thin">
        <color indexed="8"/>
      </right>
      <top style="double">
        <color indexed="8"/>
      </top>
      <bottom style="thin">
        <color indexed="8"/>
      </bottom>
    </border>
    <border>
      <left style="double">
        <color indexed="8"/>
      </left>
      <right style="thin">
        <color indexed="8"/>
      </right>
      <top style="thin">
        <color indexed="8"/>
      </top>
      <bottom style="double">
        <color indexed="8"/>
      </bottom>
    </border>
    <border>
      <left style="thin">
        <color indexed="8"/>
      </left>
      <right style="thin">
        <color indexed="8"/>
      </right>
      <top style="thin">
        <color indexed="8"/>
      </top>
      <bottom style="double">
        <color indexed="8"/>
      </bottom>
    </border>
    <border>
      <left style="double">
        <color indexed="8"/>
      </left>
      <right style="thin">
        <color indexed="8"/>
      </right>
      <top style="thin">
        <color indexed="8"/>
      </top>
      <bottom style="double"/>
    </border>
    <border>
      <left style="thin">
        <color indexed="8"/>
      </left>
      <right style="thin">
        <color indexed="8"/>
      </right>
      <top style="thin">
        <color indexed="8"/>
      </top>
      <bottom style="double"/>
    </border>
    <border>
      <left style="thin">
        <color indexed="8"/>
      </left>
      <right style="double">
        <color indexed="8"/>
      </right>
      <top style="thin">
        <color indexed="8"/>
      </top>
      <bottom style="double"/>
    </border>
    <border>
      <left style="thin"/>
      <right style="thin"/>
      <top style="medium"/>
      <bottom>
        <color indexed="63"/>
      </bottom>
    </border>
    <border>
      <left style="thin"/>
      <right style="thin"/>
      <top>
        <color indexed="63"/>
      </top>
      <bottom style="thin"/>
    </border>
    <border>
      <left style="thin"/>
      <right style="medium"/>
      <top style="medium"/>
      <bottom>
        <color indexed="63"/>
      </bottom>
    </border>
    <border>
      <left style="thin"/>
      <right style="medium"/>
      <top>
        <color indexed="63"/>
      </top>
      <bottom style="thin"/>
    </border>
    <border>
      <left>
        <color indexed="63"/>
      </left>
      <right style="thin"/>
      <top style="medium"/>
      <bottom>
        <color indexed="63"/>
      </bottom>
    </border>
    <border>
      <left style="double"/>
      <right style="thin"/>
      <top style="thin"/>
      <bottom style="thin"/>
    </border>
    <border>
      <left style="double"/>
      <right style="thin"/>
      <top style="thin"/>
      <bottom style="double"/>
    </border>
    <border>
      <left style="thin"/>
      <right style="thin"/>
      <top style="thin"/>
      <bottom style="double"/>
    </border>
    <border>
      <left>
        <color indexed="63"/>
      </left>
      <right style="double"/>
      <top style="thin">
        <color indexed="8"/>
      </top>
      <bottom style="double">
        <color indexed="8"/>
      </bottom>
    </border>
    <border>
      <left style="double">
        <color indexed="8"/>
      </left>
      <right>
        <color indexed="63"/>
      </right>
      <top style="thin">
        <color indexed="8"/>
      </top>
      <bottom style="double">
        <color indexed="8"/>
      </bottom>
    </border>
    <border>
      <left>
        <color indexed="63"/>
      </left>
      <right style="thin">
        <color indexed="8"/>
      </right>
      <top style="thin">
        <color indexed="8"/>
      </top>
      <bottom style="double">
        <color indexed="8"/>
      </bottom>
    </border>
    <border>
      <left>
        <color indexed="63"/>
      </left>
      <right style="double"/>
      <top style="double">
        <color indexed="8"/>
      </top>
      <bottom style="thin">
        <color indexed="8"/>
      </bottom>
    </border>
    <border>
      <left>
        <color indexed="63"/>
      </left>
      <right style="double">
        <color indexed="8"/>
      </right>
      <top style="double">
        <color indexed="8"/>
      </top>
      <bottom style="double">
        <color indexed="8"/>
      </bottom>
    </border>
    <border>
      <left style="thin">
        <color indexed="8"/>
      </left>
      <right>
        <color indexed="63"/>
      </right>
      <top style="thin">
        <color indexed="8"/>
      </top>
      <bottom style="medium"/>
    </border>
    <border>
      <left>
        <color indexed="63"/>
      </left>
      <right style="thin">
        <color indexed="8"/>
      </right>
      <top style="thin">
        <color indexed="8"/>
      </top>
      <bottom style="medium"/>
    </border>
    <border>
      <left style="thin"/>
      <right style="double"/>
      <top style="thin"/>
      <bottom style="double"/>
    </border>
    <border>
      <left>
        <color indexed="63"/>
      </left>
      <right style="double"/>
      <top style="thin">
        <color indexed="8"/>
      </top>
      <bottom style="thin">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double">
        <color indexed="8"/>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double">
        <color indexed="8"/>
      </right>
      <top style="thin">
        <color indexed="8"/>
      </top>
      <bottom>
        <color indexed="63"/>
      </bottom>
    </border>
    <border>
      <left>
        <color indexed="63"/>
      </left>
      <right style="double">
        <color indexed="8"/>
      </right>
      <top>
        <color indexed="63"/>
      </top>
      <bottom style="thin">
        <color indexed="8"/>
      </bottom>
    </border>
    <border>
      <left style="double">
        <color indexed="8"/>
      </left>
      <right style="double">
        <color indexed="8"/>
      </right>
      <top style="double">
        <color indexed="8"/>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6" fillId="0" borderId="0" applyNumberFormat="0" applyFill="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ill="0" applyBorder="0" applyAlignment="0" applyProtection="0"/>
    <xf numFmtId="41"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72" fontId="0" fillId="0" borderId="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Alignment="0" applyProtection="0"/>
    <xf numFmtId="0" fontId="24" fillId="20" borderId="8" applyNumberFormat="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44" fontId="0" fillId="0" borderId="0" applyFill="0" applyBorder="0" applyAlignment="0" applyProtection="0"/>
    <xf numFmtId="42" fontId="0" fillId="0" borderId="0" applyFill="0" applyBorder="0" applyAlignment="0" applyProtection="0"/>
    <xf numFmtId="0" fontId="27" fillId="0" borderId="0" applyNumberFormat="0" applyFill="0" applyBorder="0" applyAlignment="0" applyProtection="0"/>
  </cellStyleXfs>
  <cellXfs count="522">
    <xf numFmtId="0" fontId="0" fillId="0" borderId="0" xfId="0" applyAlignment="1">
      <alignment/>
    </xf>
    <xf numFmtId="0" fontId="0" fillId="24" borderId="0" xfId="0" applyFont="1" applyFill="1" applyBorder="1" applyAlignment="1" applyProtection="1">
      <alignment vertical="center" wrapText="1"/>
      <protection locked="0"/>
    </xf>
    <xf numFmtId="0" fontId="4" fillId="24" borderId="0" xfId="0" applyFont="1" applyFill="1" applyAlignment="1" applyProtection="1">
      <alignment/>
      <protection locked="0"/>
    </xf>
    <xf numFmtId="0" fontId="0" fillId="24" borderId="0" xfId="0" applyFill="1" applyAlignment="1" applyProtection="1">
      <alignment/>
      <protection locked="0"/>
    </xf>
    <xf numFmtId="0" fontId="28" fillId="24" borderId="0" xfId="0" applyFont="1" applyFill="1" applyAlignment="1" applyProtection="1">
      <alignment/>
      <protection/>
    </xf>
    <xf numFmtId="0" fontId="0" fillId="24" borderId="0" xfId="0" applyFill="1" applyAlignment="1" applyProtection="1">
      <alignment/>
      <protection/>
    </xf>
    <xf numFmtId="0" fontId="0" fillId="24" borderId="0" xfId="0" applyFill="1" applyAlignment="1" applyProtection="1">
      <alignment/>
      <protection locked="0"/>
    </xf>
    <xf numFmtId="0" fontId="4" fillId="24" borderId="0" xfId="0" applyFont="1" applyFill="1" applyBorder="1" applyAlignment="1" applyProtection="1">
      <alignment/>
      <protection locked="0"/>
    </xf>
    <xf numFmtId="0" fontId="0" fillId="24" borderId="0" xfId="0" applyFill="1" applyBorder="1" applyAlignment="1" applyProtection="1">
      <alignment/>
      <protection locked="0"/>
    </xf>
    <xf numFmtId="0" fontId="0" fillId="24" borderId="0" xfId="0" applyFill="1" applyAlignment="1" applyProtection="1">
      <alignment horizontal="center"/>
      <protection locked="0"/>
    </xf>
    <xf numFmtId="0" fontId="0" fillId="24" borderId="0" xfId="0" applyFont="1" applyFill="1" applyBorder="1" applyAlignment="1" applyProtection="1">
      <alignment/>
      <protection/>
    </xf>
    <xf numFmtId="0" fontId="0" fillId="24" borderId="0" xfId="0" applyFont="1" applyFill="1" applyBorder="1" applyAlignment="1" applyProtection="1">
      <alignment/>
      <protection locked="0"/>
    </xf>
    <xf numFmtId="0" fontId="2" fillId="24" borderId="0" xfId="54" applyNumberFormat="1" applyFont="1" applyFill="1" applyBorder="1" applyAlignment="1" applyProtection="1">
      <alignment horizontal="right"/>
      <protection locked="0"/>
    </xf>
    <xf numFmtId="0" fontId="0" fillId="24" borderId="0" xfId="0" applyFont="1" applyFill="1" applyBorder="1" applyAlignment="1" applyProtection="1">
      <alignment horizontal="center"/>
      <protection locked="0"/>
    </xf>
    <xf numFmtId="0" fontId="0" fillId="24" borderId="0" xfId="0" applyFont="1" applyFill="1" applyBorder="1" applyAlignment="1" applyProtection="1">
      <alignment horizontal="left"/>
      <protection locked="0"/>
    </xf>
    <xf numFmtId="0" fontId="28" fillId="24" borderId="0" xfId="0" applyFont="1" applyFill="1" applyBorder="1" applyAlignment="1" applyProtection="1">
      <alignment/>
      <protection/>
    </xf>
    <xf numFmtId="0" fontId="0" fillId="24" borderId="0" xfId="0" applyFill="1" applyBorder="1" applyAlignment="1" applyProtection="1">
      <alignment/>
      <protection/>
    </xf>
    <xf numFmtId="0" fontId="0" fillId="24" borderId="0" xfId="0" applyFill="1" applyBorder="1" applyAlignment="1" applyProtection="1">
      <alignment horizontal="left"/>
      <protection locked="0"/>
    </xf>
    <xf numFmtId="0" fontId="0" fillId="24" borderId="0" xfId="0" applyFill="1" applyBorder="1" applyAlignment="1" applyProtection="1">
      <alignment horizontal="center"/>
      <protection locked="0"/>
    </xf>
    <xf numFmtId="0" fontId="0" fillId="24" borderId="0" xfId="0" applyFill="1" applyBorder="1" applyAlignment="1" applyProtection="1">
      <alignment horizontal="center" vertical="center"/>
      <protection/>
    </xf>
    <xf numFmtId="0" fontId="5" fillId="24" borderId="0" xfId="0" applyNumberFormat="1" applyFont="1" applyFill="1" applyBorder="1" applyAlignment="1" applyProtection="1">
      <alignment/>
      <protection locked="0"/>
    </xf>
    <xf numFmtId="4" fontId="5" fillId="24" borderId="0" xfId="0" applyNumberFormat="1" applyFont="1" applyFill="1" applyBorder="1" applyAlignment="1" applyProtection="1">
      <alignment/>
      <protection locked="0"/>
    </xf>
    <xf numFmtId="4" fontId="5" fillId="24" borderId="0" xfId="0" applyNumberFormat="1" applyFont="1" applyFill="1" applyBorder="1" applyAlignment="1" applyProtection="1">
      <alignment/>
      <protection/>
    </xf>
    <xf numFmtId="0" fontId="7" fillId="24" borderId="0" xfId="0" applyFont="1" applyFill="1" applyBorder="1" applyAlignment="1" applyProtection="1">
      <alignment horizontal="center"/>
      <protection locked="0"/>
    </xf>
    <xf numFmtId="0" fontId="5" fillId="24" borderId="0" xfId="0" applyFont="1" applyFill="1" applyBorder="1" applyAlignment="1" applyProtection="1">
      <alignment/>
      <protection locked="0"/>
    </xf>
    <xf numFmtId="174" fontId="5" fillId="24" borderId="0" xfId="0" applyNumberFormat="1" applyFont="1" applyFill="1" applyBorder="1" applyAlignment="1" applyProtection="1">
      <alignment/>
      <protection locked="0"/>
    </xf>
    <xf numFmtId="0" fontId="5" fillId="24" borderId="0" xfId="0" applyFont="1" applyFill="1" applyBorder="1" applyAlignment="1" applyProtection="1">
      <alignment horizontal="center"/>
      <protection locked="0"/>
    </xf>
    <xf numFmtId="4" fontId="7" fillId="24" borderId="0" xfId="0" applyNumberFormat="1" applyFont="1" applyFill="1" applyBorder="1" applyAlignment="1" applyProtection="1">
      <alignment/>
      <protection/>
    </xf>
    <xf numFmtId="0" fontId="0" fillId="24" borderId="0" xfId="0" applyFill="1" applyBorder="1" applyAlignment="1">
      <alignment horizontal="left" vertical="top" wrapText="1"/>
    </xf>
    <xf numFmtId="0" fontId="0" fillId="24" borderId="0" xfId="0" applyFill="1" applyBorder="1" applyAlignment="1" applyProtection="1">
      <alignment vertical="center"/>
      <protection/>
    </xf>
    <xf numFmtId="185" fontId="0" fillId="24" borderId="0" xfId="45" applyFill="1" applyBorder="1" applyAlignment="1" applyProtection="1">
      <alignment horizontal="right"/>
      <protection locked="0"/>
    </xf>
    <xf numFmtId="4" fontId="0" fillId="24" borderId="0" xfId="61" applyNumberFormat="1" applyFill="1" applyBorder="1" applyAlignment="1" applyProtection="1">
      <alignment/>
      <protection locked="0"/>
    </xf>
    <xf numFmtId="186" fontId="0" fillId="24" borderId="0" xfId="45" applyNumberFormat="1" applyFill="1" applyBorder="1" applyAlignment="1" applyProtection="1">
      <alignment horizontal="right"/>
      <protection locked="0"/>
    </xf>
    <xf numFmtId="0" fontId="1" fillId="24" borderId="0" xfId="0" applyFont="1" applyFill="1" applyBorder="1" applyAlignment="1" applyProtection="1">
      <alignment wrapText="1"/>
      <protection locked="0"/>
    </xf>
    <xf numFmtId="0" fontId="0" fillId="24" borderId="0" xfId="0" applyFont="1" applyFill="1" applyBorder="1" applyAlignment="1" applyProtection="1">
      <alignment horizontal="left" vertical="center"/>
      <protection locked="0"/>
    </xf>
    <xf numFmtId="0" fontId="0" fillId="24" borderId="0" xfId="0" applyFont="1" applyFill="1" applyBorder="1" applyAlignment="1" applyProtection="1">
      <alignment horizontal="center" vertical="center"/>
      <protection locked="0"/>
    </xf>
    <xf numFmtId="0" fontId="0" fillId="24" borderId="0" xfId="0" applyFont="1" applyFill="1" applyBorder="1" applyAlignment="1" applyProtection="1">
      <alignment vertical="center"/>
      <protection locked="0"/>
    </xf>
    <xf numFmtId="0" fontId="0" fillId="24" borderId="0" xfId="0" applyFont="1" applyFill="1" applyBorder="1" applyAlignment="1" applyProtection="1">
      <alignment horizontal="center" wrapText="1"/>
      <protection locked="0"/>
    </xf>
    <xf numFmtId="0" fontId="5" fillId="24" borderId="0" xfId="0" applyNumberFormat="1" applyFont="1" applyFill="1" applyBorder="1" applyAlignment="1" applyProtection="1">
      <alignment horizontal="center"/>
      <protection locked="0"/>
    </xf>
    <xf numFmtId="0" fontId="5" fillId="24" borderId="0" xfId="0" applyFont="1" applyFill="1" applyBorder="1" applyAlignment="1" applyProtection="1">
      <alignment/>
      <protection locked="0"/>
    </xf>
    <xf numFmtId="0" fontId="29" fillId="24" borderId="0" xfId="0" applyFont="1" applyFill="1" applyBorder="1" applyAlignment="1" applyProtection="1">
      <alignment/>
      <protection locked="0"/>
    </xf>
    <xf numFmtId="3" fontId="7" fillId="24" borderId="0" xfId="0" applyNumberFormat="1" applyFont="1" applyFill="1" applyBorder="1" applyAlignment="1" applyProtection="1">
      <alignment/>
      <protection/>
    </xf>
    <xf numFmtId="0" fontId="0" fillId="0" borderId="0" xfId="0" applyFill="1" applyBorder="1" applyAlignment="1" applyProtection="1">
      <alignment/>
      <protection/>
    </xf>
    <xf numFmtId="0" fontId="5" fillId="0" borderId="0" xfId="0" applyFont="1" applyFill="1" applyBorder="1" applyAlignment="1" applyProtection="1">
      <alignment horizontal="left"/>
      <protection locked="0"/>
    </xf>
    <xf numFmtId="4" fontId="5" fillId="0" borderId="0" xfId="0" applyNumberFormat="1" applyFont="1" applyFill="1" applyBorder="1" applyAlignment="1" applyProtection="1">
      <alignment/>
      <protection/>
    </xf>
    <xf numFmtId="0" fontId="7" fillId="0" borderId="0" xfId="0" applyFont="1" applyFill="1" applyBorder="1" applyAlignment="1" applyProtection="1">
      <alignment horizontal="center"/>
      <protection locked="0"/>
    </xf>
    <xf numFmtId="0" fontId="29" fillId="0" borderId="0" xfId="0" applyFont="1" applyFill="1" applyBorder="1" applyAlignment="1" applyProtection="1">
      <alignment/>
      <protection locked="0"/>
    </xf>
    <xf numFmtId="0" fontId="5" fillId="0" borderId="0" xfId="0" applyFont="1" applyFill="1" applyBorder="1" applyAlignment="1" applyProtection="1">
      <alignment/>
      <protection locked="0"/>
    </xf>
    <xf numFmtId="174" fontId="5" fillId="0" borderId="0" xfId="0" applyNumberFormat="1" applyFont="1" applyFill="1" applyBorder="1" applyAlignment="1" applyProtection="1">
      <alignment/>
      <protection locked="0"/>
    </xf>
    <xf numFmtId="0" fontId="5" fillId="0" borderId="0" xfId="0" applyFont="1" applyFill="1" applyBorder="1" applyAlignment="1" applyProtection="1">
      <alignment horizontal="center"/>
      <protection locked="0"/>
    </xf>
    <xf numFmtId="4" fontId="7" fillId="0" borderId="0" xfId="0" applyNumberFormat="1" applyFont="1" applyFill="1" applyBorder="1" applyAlignment="1" applyProtection="1">
      <alignment/>
      <protection/>
    </xf>
    <xf numFmtId="0" fontId="28" fillId="0" borderId="0" xfId="0" applyFont="1" applyFill="1" applyBorder="1" applyAlignment="1" applyProtection="1">
      <alignment/>
      <protection/>
    </xf>
    <xf numFmtId="0" fontId="0" fillId="0" borderId="0" xfId="0" applyFont="1" applyFill="1" applyBorder="1" applyAlignment="1" applyProtection="1">
      <alignment wrapText="1"/>
      <protection locked="0"/>
    </xf>
    <xf numFmtId="0" fontId="0" fillId="0" borderId="0" xfId="0" applyFont="1" applyFill="1" applyBorder="1" applyAlignment="1" applyProtection="1">
      <alignment horizontal="center"/>
      <protection locked="0"/>
    </xf>
    <xf numFmtId="0" fontId="0" fillId="0" borderId="0" xfId="0" applyFill="1" applyBorder="1" applyAlignment="1" applyProtection="1">
      <alignment vertical="center"/>
      <protection/>
    </xf>
    <xf numFmtId="0" fontId="0" fillId="0" borderId="0" xfId="0" applyFont="1" applyFill="1" applyBorder="1" applyAlignment="1" applyProtection="1">
      <alignment vertical="center" wrapText="1"/>
      <protection locked="0"/>
    </xf>
    <xf numFmtId="0" fontId="0" fillId="0" borderId="0" xfId="0" applyFont="1" applyFill="1" applyBorder="1" applyAlignment="1" applyProtection="1">
      <alignment horizontal="center" wrapText="1"/>
      <protection locked="0"/>
    </xf>
    <xf numFmtId="0" fontId="0" fillId="0" borderId="0" xfId="0" applyFill="1" applyBorder="1" applyAlignment="1" applyProtection="1">
      <alignment horizontal="center" vertical="center"/>
      <protection/>
    </xf>
    <xf numFmtId="0" fontId="5" fillId="0" borderId="0" xfId="0" applyNumberFormat="1" applyFont="1" applyFill="1" applyBorder="1" applyAlignment="1" applyProtection="1">
      <alignment/>
      <protection locked="0"/>
    </xf>
    <xf numFmtId="4" fontId="5" fillId="0" borderId="0" xfId="0" applyNumberFormat="1" applyFont="1" applyFill="1" applyBorder="1" applyAlignment="1" applyProtection="1">
      <alignment horizontal="right"/>
      <protection locked="0"/>
    </xf>
    <xf numFmtId="0" fontId="7" fillId="0" borderId="0" xfId="0" applyFont="1" applyFill="1" applyBorder="1" applyAlignment="1" applyProtection="1">
      <alignment/>
      <protection locked="0"/>
    </xf>
    <xf numFmtId="3" fontId="7" fillId="0" borderId="0" xfId="0" applyNumberFormat="1" applyFont="1" applyFill="1" applyBorder="1" applyAlignment="1" applyProtection="1">
      <alignment horizontal="center"/>
      <protection locked="0"/>
    </xf>
    <xf numFmtId="4" fontId="7" fillId="0" borderId="0" xfId="0" applyNumberFormat="1" applyFont="1" applyFill="1" applyBorder="1" applyAlignment="1" applyProtection="1">
      <alignment horizontal="center"/>
      <protection locked="0"/>
    </xf>
    <xf numFmtId="3" fontId="7" fillId="0" borderId="0" xfId="0" applyNumberFormat="1" applyFont="1" applyFill="1" applyBorder="1" applyAlignment="1" applyProtection="1">
      <alignment/>
      <protection/>
    </xf>
    <xf numFmtId="0" fontId="0" fillId="0" borderId="0" xfId="0" applyFill="1" applyBorder="1" applyAlignment="1" applyProtection="1">
      <alignment/>
      <protection locked="0"/>
    </xf>
    <xf numFmtId="0" fontId="0" fillId="0" borderId="0" xfId="0" applyFill="1" applyBorder="1" applyAlignment="1" applyProtection="1">
      <alignment horizontal="center"/>
      <protection locked="0"/>
    </xf>
    <xf numFmtId="0" fontId="30" fillId="0" borderId="0" xfId="0" applyFont="1" applyFill="1" applyBorder="1" applyAlignment="1" applyProtection="1">
      <alignment horizontal="left"/>
      <protection/>
    </xf>
    <xf numFmtId="0" fontId="31" fillId="0" borderId="0" xfId="0" applyFont="1" applyFill="1" applyBorder="1" applyAlignment="1" applyProtection="1">
      <alignment/>
      <protection/>
    </xf>
    <xf numFmtId="4" fontId="31" fillId="0" borderId="0" xfId="0" applyNumberFormat="1" applyFont="1" applyFill="1" applyBorder="1" applyAlignment="1" applyProtection="1">
      <alignment/>
      <protection/>
    </xf>
    <xf numFmtId="2" fontId="0" fillId="0" borderId="0" xfId="0" applyNumberFormat="1" applyFill="1" applyBorder="1" applyAlignment="1" applyProtection="1">
      <alignment/>
      <protection locked="0"/>
    </xf>
    <xf numFmtId="0" fontId="32" fillId="0" borderId="0" xfId="0" applyFont="1" applyFill="1" applyBorder="1" applyAlignment="1" applyProtection="1">
      <alignment horizontal="left"/>
      <protection/>
    </xf>
    <xf numFmtId="0" fontId="32" fillId="0" borderId="0" xfId="0" applyFont="1" applyFill="1" applyBorder="1" applyAlignment="1" applyProtection="1">
      <alignment/>
      <protection/>
    </xf>
    <xf numFmtId="0" fontId="28" fillId="0" borderId="0" xfId="0" applyFont="1" applyFill="1" applyBorder="1" applyAlignment="1" applyProtection="1">
      <alignment horizontal="center"/>
      <protection locked="0"/>
    </xf>
    <xf numFmtId="0" fontId="31" fillId="0" borderId="0" xfId="0" applyFont="1" applyFill="1" applyBorder="1" applyAlignment="1" applyProtection="1">
      <alignment/>
      <protection locked="0"/>
    </xf>
    <xf numFmtId="0" fontId="4" fillId="0" borderId="0" xfId="0" applyFont="1" applyFill="1" applyBorder="1" applyAlignment="1" applyProtection="1">
      <alignment horizontal="left" vertical="center"/>
      <protection/>
    </xf>
    <xf numFmtId="0" fontId="32" fillId="0" borderId="0" xfId="0" applyFont="1" applyFill="1" applyBorder="1" applyAlignment="1" applyProtection="1">
      <alignment vertical="center"/>
      <protection/>
    </xf>
    <xf numFmtId="3" fontId="4" fillId="0" borderId="0" xfId="0" applyNumberFormat="1" applyFont="1" applyFill="1" applyBorder="1" applyAlignment="1" applyProtection="1">
      <alignment vertical="center"/>
      <protection/>
    </xf>
    <xf numFmtId="3" fontId="4" fillId="0" borderId="0" xfId="0" applyNumberFormat="1" applyFont="1" applyFill="1" applyBorder="1" applyAlignment="1" applyProtection="1">
      <alignment horizontal="right" vertical="center"/>
      <protection/>
    </xf>
    <xf numFmtId="0" fontId="4" fillId="0" borderId="0" xfId="0" applyFont="1" applyFill="1" applyBorder="1" applyAlignment="1" applyProtection="1">
      <alignment vertical="center"/>
      <protection/>
    </xf>
    <xf numFmtId="0" fontId="0" fillId="0" borderId="0" xfId="0" applyFont="1" applyFill="1" applyBorder="1" applyAlignment="1" applyProtection="1">
      <alignment horizontal="center" vertical="center" wrapText="1"/>
      <protection locked="0"/>
    </xf>
    <xf numFmtId="4" fontId="5" fillId="0" borderId="0" xfId="0" applyNumberFormat="1" applyFont="1" applyFill="1" applyBorder="1" applyAlignment="1" applyProtection="1">
      <alignment/>
      <protection locked="0"/>
    </xf>
    <xf numFmtId="0" fontId="10" fillId="0" borderId="0" xfId="0" applyFont="1" applyFill="1" applyBorder="1" applyAlignment="1" applyProtection="1">
      <alignment/>
      <protection/>
    </xf>
    <xf numFmtId="14" fontId="10" fillId="0" borderId="0" xfId="0" applyNumberFormat="1" applyFont="1" applyFill="1" applyBorder="1" applyAlignment="1" applyProtection="1">
      <alignment/>
      <protection/>
    </xf>
    <xf numFmtId="4" fontId="7" fillId="0" borderId="0" xfId="0" applyNumberFormat="1" applyFont="1" applyFill="1" applyBorder="1" applyAlignment="1" applyProtection="1">
      <alignment/>
      <protection locked="0"/>
    </xf>
    <xf numFmtId="0" fontId="0" fillId="24" borderId="10" xfId="0" applyFill="1" applyBorder="1" applyAlignment="1" applyProtection="1">
      <alignment/>
      <protection/>
    </xf>
    <xf numFmtId="0" fontId="0" fillId="24" borderId="11" xfId="0" applyFill="1" applyBorder="1" applyAlignment="1" applyProtection="1">
      <alignment/>
      <protection/>
    </xf>
    <xf numFmtId="4" fontId="7" fillId="24" borderId="12" xfId="0" applyNumberFormat="1" applyFont="1" applyFill="1" applyBorder="1" applyAlignment="1" applyProtection="1">
      <alignment/>
      <protection/>
    </xf>
    <xf numFmtId="0" fontId="7" fillId="24" borderId="13" xfId="0" applyFont="1" applyFill="1" applyBorder="1" applyAlignment="1" applyProtection="1">
      <alignment horizontal="center"/>
      <protection locked="0"/>
    </xf>
    <xf numFmtId="0" fontId="29" fillId="24" borderId="13" xfId="0" applyFont="1" applyFill="1" applyBorder="1" applyAlignment="1" applyProtection="1">
      <alignment/>
      <protection locked="0"/>
    </xf>
    <xf numFmtId="0" fontId="5" fillId="24" borderId="13" xfId="0" applyFont="1" applyFill="1" applyBorder="1" applyAlignment="1" applyProtection="1">
      <alignment/>
      <protection locked="0"/>
    </xf>
    <xf numFmtId="174" fontId="5" fillId="24" borderId="13" xfId="0" applyNumberFormat="1" applyFont="1" applyFill="1" applyBorder="1" applyAlignment="1" applyProtection="1">
      <alignment/>
      <protection locked="0"/>
    </xf>
    <xf numFmtId="0" fontId="5" fillId="24" borderId="13" xfId="0" applyFont="1" applyFill="1" applyBorder="1" applyAlignment="1" applyProtection="1">
      <alignment horizontal="center"/>
      <protection locked="0"/>
    </xf>
    <xf numFmtId="4" fontId="7" fillId="24" borderId="13" xfId="0" applyNumberFormat="1" applyFont="1" applyFill="1" applyBorder="1" applyAlignment="1" applyProtection="1">
      <alignment/>
      <protection/>
    </xf>
    <xf numFmtId="0" fontId="7" fillId="24" borderId="0" xfId="0" applyFont="1" applyFill="1" applyBorder="1" applyAlignment="1" applyProtection="1">
      <alignment/>
      <protection locked="0"/>
    </xf>
    <xf numFmtId="3" fontId="7" fillId="24" borderId="0" xfId="0" applyNumberFormat="1" applyFont="1" applyFill="1" applyBorder="1" applyAlignment="1" applyProtection="1">
      <alignment horizontal="center"/>
      <protection locked="0"/>
    </xf>
    <xf numFmtId="4" fontId="7" fillId="24" borderId="0" xfId="0" applyNumberFormat="1" applyFont="1" applyFill="1" applyBorder="1" applyAlignment="1" applyProtection="1">
      <alignment horizontal="center"/>
      <protection locked="0"/>
    </xf>
    <xf numFmtId="2" fontId="0" fillId="24" borderId="0" xfId="0" applyNumberFormat="1" applyFill="1" applyBorder="1" applyAlignment="1" applyProtection="1">
      <alignment/>
      <protection locked="0"/>
    </xf>
    <xf numFmtId="0" fontId="32" fillId="24" borderId="0" xfId="0" applyFont="1" applyFill="1" applyBorder="1" applyAlignment="1" applyProtection="1">
      <alignment horizontal="left"/>
      <protection/>
    </xf>
    <xf numFmtId="0" fontId="32" fillId="24" borderId="0" xfId="0" applyFont="1" applyFill="1" applyBorder="1" applyAlignment="1" applyProtection="1">
      <alignment/>
      <protection/>
    </xf>
    <xf numFmtId="2" fontId="10" fillId="24" borderId="0" xfId="0" applyNumberFormat="1" applyFont="1" applyFill="1" applyBorder="1" applyAlignment="1" applyProtection="1">
      <alignment/>
      <protection locked="0"/>
    </xf>
    <xf numFmtId="0" fontId="33" fillId="25" borderId="0" xfId="0" applyFont="1" applyFill="1" applyAlignment="1" applyProtection="1">
      <alignment/>
      <protection locked="0"/>
    </xf>
    <xf numFmtId="0" fontId="28" fillId="25" borderId="0" xfId="0" applyFont="1" applyFill="1" applyAlignment="1" applyProtection="1">
      <alignment/>
      <protection/>
    </xf>
    <xf numFmtId="0" fontId="5" fillId="26" borderId="14" xfId="0" applyFont="1" applyFill="1" applyBorder="1" applyAlignment="1" applyProtection="1">
      <alignment horizontal="left"/>
      <protection locked="0"/>
    </xf>
    <xf numFmtId="0" fontId="36" fillId="27" borderId="11" xfId="0" applyFont="1" applyFill="1" applyBorder="1" applyAlignment="1" applyProtection="1">
      <alignment horizontal="center"/>
      <protection locked="0"/>
    </xf>
    <xf numFmtId="0" fontId="36" fillId="27" borderId="15" xfId="0" applyFont="1" applyFill="1" applyBorder="1" applyAlignment="1" applyProtection="1">
      <alignment horizontal="center"/>
      <protection locked="0"/>
    </xf>
    <xf numFmtId="0" fontId="36" fillId="27" borderId="15" xfId="0" applyFont="1" applyFill="1" applyBorder="1" applyAlignment="1" applyProtection="1">
      <alignment/>
      <protection locked="0"/>
    </xf>
    <xf numFmtId="0" fontId="36" fillId="27" borderId="16" xfId="0" applyFont="1" applyFill="1" applyBorder="1" applyAlignment="1" applyProtection="1">
      <alignment/>
      <protection/>
    </xf>
    <xf numFmtId="186" fontId="5" fillId="26" borderId="14" xfId="45" applyNumberFormat="1" applyFont="1" applyFill="1" applyBorder="1" applyAlignment="1" applyProtection="1">
      <alignment horizontal="right"/>
      <protection locked="0"/>
    </xf>
    <xf numFmtId="3" fontId="5" fillId="24" borderId="14" xfId="45" applyNumberFormat="1" applyFont="1" applyFill="1" applyBorder="1" applyAlignment="1" applyProtection="1">
      <alignment horizontal="right"/>
      <protection locked="0"/>
    </xf>
    <xf numFmtId="9" fontId="5" fillId="24" borderId="14" xfId="61" applyFont="1" applyFill="1" applyBorder="1" applyAlignment="1" applyProtection="1">
      <alignment horizontal="center"/>
      <protection locked="0"/>
    </xf>
    <xf numFmtId="4" fontId="5" fillId="24" borderId="14" xfId="0" applyNumberFormat="1" applyFont="1" applyFill="1" applyBorder="1" applyAlignment="1" applyProtection="1">
      <alignment horizontal="right"/>
      <protection locked="0"/>
    </xf>
    <xf numFmtId="0" fontId="35" fillId="26" borderId="17" xfId="0" applyFont="1" applyFill="1" applyBorder="1" applyAlignment="1" applyProtection="1">
      <alignment/>
      <protection locked="0"/>
    </xf>
    <xf numFmtId="0" fontId="35" fillId="26" borderId="11" xfId="0" applyFont="1" applyFill="1" applyBorder="1" applyAlignment="1" applyProtection="1">
      <alignment/>
      <protection locked="0"/>
    </xf>
    <xf numFmtId="0" fontId="36" fillId="26" borderId="11" xfId="0" applyFont="1" applyFill="1" applyBorder="1" applyAlignment="1" applyProtection="1">
      <alignment/>
      <protection locked="0"/>
    </xf>
    <xf numFmtId="0" fontId="36" fillId="26" borderId="11" xfId="0" applyFont="1" applyFill="1" applyBorder="1" applyAlignment="1" applyProtection="1">
      <alignment horizontal="center"/>
      <protection locked="0"/>
    </xf>
    <xf numFmtId="0" fontId="5" fillId="24" borderId="18" xfId="0" applyFont="1" applyFill="1" applyBorder="1" applyAlignment="1" applyProtection="1">
      <alignment/>
      <protection/>
    </xf>
    <xf numFmtId="0" fontId="5" fillId="24" borderId="19" xfId="0" applyNumberFormat="1" applyFont="1" applyFill="1" applyBorder="1" applyAlignment="1" applyProtection="1">
      <alignment/>
      <protection locked="0"/>
    </xf>
    <xf numFmtId="0" fontId="5" fillId="26" borderId="19" xfId="0" applyFont="1" applyFill="1" applyBorder="1" applyAlignment="1" applyProtection="1">
      <alignment horizontal="left"/>
      <protection locked="0"/>
    </xf>
    <xf numFmtId="0" fontId="5" fillId="26" borderId="20" xfId="0" applyFont="1" applyFill="1" applyBorder="1" applyAlignment="1" applyProtection="1">
      <alignment horizontal="left"/>
      <protection locked="0"/>
    </xf>
    <xf numFmtId="0" fontId="5" fillId="0" borderId="19" xfId="0" applyNumberFormat="1" applyFont="1" applyFill="1" applyBorder="1" applyAlignment="1" applyProtection="1">
      <alignment/>
      <protection locked="0"/>
    </xf>
    <xf numFmtId="0" fontId="5" fillId="0" borderId="20" xfId="0" applyNumberFormat="1" applyFont="1" applyFill="1" applyBorder="1" applyAlignment="1" applyProtection="1">
      <alignment/>
      <protection locked="0"/>
    </xf>
    <xf numFmtId="0" fontId="37" fillId="25" borderId="0" xfId="0" applyFont="1" applyFill="1" applyBorder="1" applyAlignment="1" applyProtection="1">
      <alignment/>
      <protection locked="0"/>
    </xf>
    <xf numFmtId="49" fontId="5" fillId="24" borderId="18" xfId="0" applyNumberFormat="1" applyFont="1" applyFill="1" applyBorder="1" applyAlignment="1" applyProtection="1">
      <alignment/>
      <protection/>
    </xf>
    <xf numFmtId="49" fontId="5" fillId="0" borderId="21" xfId="0" applyNumberFormat="1" applyFont="1" applyFill="1" applyBorder="1" applyAlignment="1" applyProtection="1">
      <alignment/>
      <protection/>
    </xf>
    <xf numFmtId="49" fontId="5" fillId="0" borderId="18" xfId="0" applyNumberFormat="1" applyFont="1" applyFill="1" applyBorder="1" applyAlignment="1" applyProtection="1">
      <alignment/>
      <protection/>
    </xf>
    <xf numFmtId="4" fontId="5" fillId="0" borderId="22" xfId="0" applyNumberFormat="1" applyFont="1" applyFill="1" applyBorder="1" applyAlignment="1" applyProtection="1">
      <alignment horizontal="right"/>
      <protection locked="0"/>
    </xf>
    <xf numFmtId="4" fontId="5" fillId="0" borderId="23" xfId="0" applyNumberFormat="1" applyFont="1" applyFill="1" applyBorder="1" applyAlignment="1" applyProtection="1">
      <alignment horizontal="right"/>
      <protection locked="0"/>
    </xf>
    <xf numFmtId="0" fontId="41" fillId="25" borderId="0" xfId="0" applyFont="1" applyFill="1" applyAlignment="1" applyProtection="1">
      <alignment/>
      <protection locked="0"/>
    </xf>
    <xf numFmtId="0" fontId="41" fillId="25" borderId="0" xfId="0" applyFont="1" applyFill="1" applyAlignment="1" applyProtection="1">
      <alignment/>
      <protection locked="0"/>
    </xf>
    <xf numFmtId="0" fontId="41" fillId="25" borderId="0" xfId="0" applyFont="1" applyFill="1" applyAlignment="1" applyProtection="1">
      <alignment horizontal="center"/>
      <protection locked="0"/>
    </xf>
    <xf numFmtId="0" fontId="5" fillId="26" borderId="14" xfId="0" applyNumberFormat="1" applyFont="1" applyFill="1" applyBorder="1" applyAlignment="1" applyProtection="1">
      <alignment/>
      <protection locked="0"/>
    </xf>
    <xf numFmtId="0" fontId="5" fillId="26" borderId="20" xfId="0" applyNumberFormat="1" applyFont="1" applyFill="1" applyBorder="1" applyAlignment="1" applyProtection="1">
      <alignment/>
      <protection locked="0"/>
    </xf>
    <xf numFmtId="49" fontId="5" fillId="26" borderId="24" xfId="0" applyNumberFormat="1" applyFont="1" applyFill="1" applyBorder="1" applyAlignment="1" applyProtection="1">
      <alignment/>
      <protection/>
    </xf>
    <xf numFmtId="0" fontId="5" fillId="26" borderId="23" xfId="0" applyNumberFormat="1" applyFont="1" applyFill="1" applyBorder="1" applyAlignment="1" applyProtection="1">
      <alignment/>
      <protection locked="0"/>
    </xf>
    <xf numFmtId="4" fontId="7" fillId="0" borderId="0" xfId="0" applyNumberFormat="1" applyFont="1" applyFill="1" applyBorder="1" applyAlignment="1" applyProtection="1">
      <alignment horizontal="right"/>
      <protection locked="0"/>
    </xf>
    <xf numFmtId="0" fontId="1" fillId="28" borderId="0" xfId="0" applyFont="1" applyFill="1" applyBorder="1" applyAlignment="1">
      <alignment/>
    </xf>
    <xf numFmtId="0" fontId="5" fillId="28" borderId="0" xfId="0" applyFont="1" applyFill="1" applyBorder="1" applyAlignment="1" applyProtection="1">
      <alignment/>
      <protection locked="0"/>
    </xf>
    <xf numFmtId="0" fontId="0" fillId="0" borderId="0" xfId="0" applyAlignment="1">
      <alignment wrapText="1"/>
    </xf>
    <xf numFmtId="0" fontId="0" fillId="0" borderId="25" xfId="0" applyBorder="1" applyAlignment="1">
      <alignment/>
    </xf>
    <xf numFmtId="3" fontId="0" fillId="24" borderId="26" xfId="0" applyNumberFormat="1" applyFill="1" applyBorder="1" applyAlignment="1" applyProtection="1">
      <alignment/>
      <protection/>
    </xf>
    <xf numFmtId="3" fontId="0" fillId="29" borderId="26" xfId="0" applyNumberFormat="1" applyFill="1" applyBorder="1" applyAlignment="1" applyProtection="1">
      <alignment/>
      <protection/>
    </xf>
    <xf numFmtId="2" fontId="1" fillId="29" borderId="26" xfId="0" applyNumberFormat="1" applyFont="1" applyFill="1" applyBorder="1" applyAlignment="1" applyProtection="1">
      <alignment/>
      <protection/>
    </xf>
    <xf numFmtId="3" fontId="0" fillId="0" borderId="26" xfId="0" applyNumberFormat="1" applyFill="1" applyBorder="1" applyAlignment="1" applyProtection="1">
      <alignment/>
      <protection/>
    </xf>
    <xf numFmtId="3" fontId="0" fillId="30" borderId="26" xfId="0" applyNumberFormat="1" applyFill="1" applyBorder="1" applyAlignment="1" applyProtection="1">
      <alignment/>
      <protection/>
    </xf>
    <xf numFmtId="3" fontId="0" fillId="29" borderId="26" xfId="0" applyNumberFormat="1" applyFill="1" applyBorder="1" applyAlignment="1" applyProtection="1">
      <alignment horizontal="center"/>
      <protection/>
    </xf>
    <xf numFmtId="0" fontId="0" fillId="24" borderId="0" xfId="0" applyFill="1" applyAlignment="1" applyProtection="1">
      <alignment horizontal="center"/>
      <protection/>
    </xf>
    <xf numFmtId="0" fontId="0" fillId="0" borderId="27" xfId="0" applyBorder="1" applyAlignment="1">
      <alignment/>
    </xf>
    <xf numFmtId="0" fontId="0" fillId="0" borderId="0" xfId="0" applyBorder="1" applyAlignment="1">
      <alignment/>
    </xf>
    <xf numFmtId="0" fontId="36" fillId="26" borderId="0" xfId="0" applyFont="1" applyFill="1" applyBorder="1" applyAlignment="1" applyProtection="1">
      <alignment/>
      <protection/>
    </xf>
    <xf numFmtId="0" fontId="36" fillId="0" borderId="0" xfId="0" applyFont="1" applyFill="1" applyBorder="1" applyAlignment="1" applyProtection="1">
      <alignment/>
      <protection/>
    </xf>
    <xf numFmtId="0" fontId="5" fillId="31" borderId="28" xfId="0" applyFont="1" applyFill="1" applyBorder="1" applyAlignment="1" applyProtection="1">
      <alignment horizontal="center"/>
      <protection/>
    </xf>
    <xf numFmtId="0" fontId="5" fillId="31" borderId="29" xfId="0" applyFont="1" applyFill="1" applyBorder="1" applyAlignment="1" applyProtection="1">
      <alignment horizontal="center"/>
      <protection/>
    </xf>
    <xf numFmtId="0" fontId="5" fillId="26" borderId="28" xfId="0" applyFont="1" applyFill="1" applyBorder="1" applyAlignment="1" applyProtection="1">
      <alignment horizontal="center"/>
      <protection/>
    </xf>
    <xf numFmtId="0" fontId="5" fillId="26" borderId="29" xfId="0" applyFont="1" applyFill="1" applyBorder="1" applyAlignment="1" applyProtection="1">
      <alignment horizontal="center"/>
      <protection/>
    </xf>
    <xf numFmtId="0" fontId="5" fillId="0" borderId="28" xfId="0" applyFont="1" applyFill="1" applyBorder="1" applyAlignment="1" applyProtection="1">
      <alignment horizontal="center"/>
      <protection/>
    </xf>
    <xf numFmtId="0" fontId="5" fillId="0" borderId="29" xfId="0" applyFont="1" applyFill="1" applyBorder="1" applyAlignment="1" applyProtection="1">
      <alignment horizontal="center"/>
      <protection/>
    </xf>
    <xf numFmtId="0" fontId="28" fillId="0" borderId="0" xfId="0" applyFont="1" applyFill="1" applyAlignment="1" applyProtection="1">
      <alignment/>
      <protection/>
    </xf>
    <xf numFmtId="0" fontId="1" fillId="0" borderId="0" xfId="0" applyFont="1" applyFill="1" applyBorder="1" applyAlignment="1" applyProtection="1">
      <alignment horizontal="center" vertical="center" wrapText="1"/>
      <protection locked="0"/>
    </xf>
    <xf numFmtId="0" fontId="1" fillId="0" borderId="0" xfId="0" applyFont="1" applyFill="1" applyBorder="1" applyAlignment="1">
      <alignment horizontal="center"/>
    </xf>
    <xf numFmtId="0" fontId="0" fillId="0" borderId="0" xfId="0" applyFont="1" applyFill="1" applyBorder="1" applyAlignment="1">
      <alignment horizontal="center"/>
    </xf>
    <xf numFmtId="0" fontId="1" fillId="0" borderId="0" xfId="0" applyFont="1" applyFill="1" applyBorder="1" applyAlignment="1" applyProtection="1">
      <alignment horizontal="center" vertical="center" wrapText="1"/>
      <protection/>
    </xf>
    <xf numFmtId="0" fontId="43" fillId="24" borderId="0" xfId="0" applyFont="1" applyFill="1" applyAlignment="1" applyProtection="1">
      <alignment horizontal="right"/>
      <protection/>
    </xf>
    <xf numFmtId="0" fontId="10" fillId="24" borderId="0" xfId="0" applyFont="1" applyFill="1" applyAlignment="1" applyProtection="1">
      <alignment horizontal="right"/>
      <protection/>
    </xf>
    <xf numFmtId="0" fontId="0" fillId="0" borderId="30" xfId="0" applyBorder="1" applyAlignment="1">
      <alignment/>
    </xf>
    <xf numFmtId="0" fontId="5" fillId="24" borderId="23" xfId="0" applyNumberFormat="1" applyFont="1" applyFill="1" applyBorder="1" applyAlignment="1" applyProtection="1">
      <alignment/>
      <protection locked="0"/>
    </xf>
    <xf numFmtId="0" fontId="0" fillId="24" borderId="31" xfId="0" applyFill="1" applyBorder="1" applyAlignment="1" applyProtection="1">
      <alignment/>
      <protection/>
    </xf>
    <xf numFmtId="0" fontId="0" fillId="24" borderId="32" xfId="0" applyFont="1" applyFill="1" applyBorder="1" applyAlignment="1" applyProtection="1">
      <alignment/>
      <protection/>
    </xf>
    <xf numFmtId="0" fontId="0" fillId="24" borderId="33" xfId="0" applyFill="1" applyBorder="1" applyAlignment="1" applyProtection="1">
      <alignment/>
      <protection/>
    </xf>
    <xf numFmtId="0" fontId="0" fillId="24" borderId="34" xfId="0" applyFont="1" applyFill="1" applyBorder="1" applyAlignment="1" applyProtection="1">
      <alignment/>
      <protection/>
    </xf>
    <xf numFmtId="0" fontId="0" fillId="24" borderId="35" xfId="0" applyFill="1" applyBorder="1" applyAlignment="1" applyProtection="1">
      <alignment/>
      <protection/>
    </xf>
    <xf numFmtId="0" fontId="0" fillId="24" borderId="34" xfId="0" applyFill="1" applyBorder="1" applyAlignment="1" applyProtection="1">
      <alignment/>
      <protection/>
    </xf>
    <xf numFmtId="0" fontId="0" fillId="24" borderId="36" xfId="0" applyFill="1" applyBorder="1" applyAlignment="1" applyProtection="1">
      <alignment/>
      <protection/>
    </xf>
    <xf numFmtId="0" fontId="0" fillId="24" borderId="37" xfId="0" applyFill="1" applyBorder="1" applyAlignment="1" applyProtection="1">
      <alignment/>
      <protection/>
    </xf>
    <xf numFmtId="0" fontId="0" fillId="24" borderId="38" xfId="0" applyFill="1" applyBorder="1" applyAlignment="1" applyProtection="1">
      <alignment horizontal="right"/>
      <protection/>
    </xf>
    <xf numFmtId="2" fontId="0" fillId="0" borderId="0" xfId="0" applyNumberFormat="1" applyBorder="1" applyAlignment="1">
      <alignment/>
    </xf>
    <xf numFmtId="0" fontId="5" fillId="0" borderId="23" xfId="0" applyNumberFormat="1" applyFont="1" applyFill="1" applyBorder="1" applyAlignment="1" applyProtection="1">
      <alignment/>
      <protection locked="0"/>
    </xf>
    <xf numFmtId="0" fontId="5" fillId="0" borderId="39" xfId="0" applyNumberFormat="1" applyFont="1" applyFill="1" applyBorder="1" applyAlignment="1" applyProtection="1">
      <alignment/>
      <protection locked="0"/>
    </xf>
    <xf numFmtId="4" fontId="5" fillId="0" borderId="40" xfId="0" applyNumberFormat="1" applyFont="1" applyFill="1" applyBorder="1" applyAlignment="1" applyProtection="1">
      <alignment horizontal="right"/>
      <protection locked="0"/>
    </xf>
    <xf numFmtId="174" fontId="5" fillId="26" borderId="19" xfId="0" applyNumberFormat="1" applyFont="1" applyFill="1" applyBorder="1" applyAlignment="1" applyProtection="1">
      <alignment horizontal="center"/>
      <protection locked="0"/>
    </xf>
    <xf numFmtId="0" fontId="5" fillId="24" borderId="26" xfId="0" applyFont="1" applyFill="1" applyBorder="1" applyAlignment="1" applyProtection="1">
      <alignment horizontal="center"/>
      <protection locked="0"/>
    </xf>
    <xf numFmtId="0" fontId="0" fillId="24" borderId="26" xfId="0" applyFill="1" applyBorder="1" applyAlignment="1" applyProtection="1">
      <alignment horizontal="center"/>
      <protection locked="0"/>
    </xf>
    <xf numFmtId="174" fontId="5" fillId="26" borderId="20" xfId="0" applyNumberFormat="1" applyFont="1" applyFill="1" applyBorder="1" applyAlignment="1" applyProtection="1">
      <alignment horizontal="center"/>
      <protection locked="0"/>
    </xf>
    <xf numFmtId="174" fontId="5" fillId="24" borderId="23" xfId="0" applyNumberFormat="1" applyFont="1" applyFill="1" applyBorder="1" applyAlignment="1" applyProtection="1">
      <alignment horizontal="center"/>
      <protection locked="0"/>
    </xf>
    <xf numFmtId="3" fontId="5" fillId="24" borderId="23" xfId="0" applyNumberFormat="1" applyFont="1" applyFill="1" applyBorder="1" applyAlignment="1" applyProtection="1">
      <alignment horizontal="center"/>
      <protection locked="0"/>
    </xf>
    <xf numFmtId="3" fontId="5" fillId="24" borderId="19" xfId="0" applyNumberFormat="1" applyFont="1" applyFill="1" applyBorder="1" applyAlignment="1" applyProtection="1">
      <alignment horizontal="center" wrapText="1"/>
      <protection locked="0"/>
    </xf>
    <xf numFmtId="9" fontId="5" fillId="24" borderId="23" xfId="62" applyFont="1" applyFill="1" applyBorder="1" applyAlignment="1" applyProtection="1">
      <alignment horizontal="center"/>
      <protection locked="0"/>
    </xf>
    <xf numFmtId="3" fontId="5" fillId="24" borderId="39" xfId="0" applyNumberFormat="1" applyFont="1" applyFill="1" applyBorder="1" applyAlignment="1" applyProtection="1">
      <alignment horizontal="center"/>
      <protection locked="0"/>
    </xf>
    <xf numFmtId="3" fontId="5" fillId="24" borderId="20" xfId="0" applyNumberFormat="1" applyFont="1" applyFill="1" applyBorder="1" applyAlignment="1" applyProtection="1">
      <alignment horizontal="center" wrapText="1"/>
      <protection locked="0"/>
    </xf>
    <xf numFmtId="9" fontId="5" fillId="24" borderId="39" xfId="62" applyFont="1" applyFill="1" applyBorder="1" applyAlignment="1" applyProtection="1">
      <alignment horizontal="center"/>
      <protection locked="0"/>
    </xf>
    <xf numFmtId="174" fontId="5" fillId="0" borderId="41" xfId="0" applyNumberFormat="1" applyFont="1" applyFill="1" applyBorder="1" applyAlignment="1" applyProtection="1">
      <alignment horizontal="center"/>
      <protection locked="0"/>
    </xf>
    <xf numFmtId="174" fontId="5" fillId="0" borderId="42" xfId="0" applyNumberFormat="1" applyFont="1" applyFill="1" applyBorder="1" applyAlignment="1" applyProtection="1">
      <alignment horizontal="center"/>
      <protection locked="0"/>
    </xf>
    <xf numFmtId="174" fontId="5" fillId="0" borderId="19" xfId="0" applyNumberFormat="1" applyFont="1" applyFill="1" applyBorder="1" applyAlignment="1" applyProtection="1">
      <alignment horizontal="center"/>
      <protection locked="0"/>
    </xf>
    <xf numFmtId="174" fontId="5" fillId="0" borderId="43" xfId="0" applyNumberFormat="1" applyFont="1" applyFill="1" applyBorder="1" applyAlignment="1" applyProtection="1">
      <alignment horizontal="center"/>
      <protection locked="0"/>
    </xf>
    <xf numFmtId="174" fontId="5" fillId="0" borderId="20" xfId="0" applyNumberFormat="1" applyFont="1" applyFill="1" applyBorder="1" applyAlignment="1" applyProtection="1">
      <alignment horizontal="center"/>
      <protection locked="0"/>
    </xf>
    <xf numFmtId="174" fontId="5" fillId="0" borderId="44" xfId="0" applyNumberFormat="1" applyFont="1" applyFill="1" applyBorder="1" applyAlignment="1" applyProtection="1">
      <alignment horizontal="center"/>
      <protection locked="0"/>
    </xf>
    <xf numFmtId="4" fontId="5" fillId="24" borderId="45" xfId="0" applyNumberFormat="1" applyFont="1" applyFill="1" applyBorder="1" applyAlignment="1" applyProtection="1">
      <alignment horizontal="right"/>
      <protection/>
    </xf>
    <xf numFmtId="174" fontId="5" fillId="24" borderId="19" xfId="0" applyNumberFormat="1" applyFont="1" applyFill="1" applyBorder="1" applyAlignment="1" applyProtection="1">
      <alignment horizontal="center"/>
      <protection locked="0"/>
    </xf>
    <xf numFmtId="174" fontId="5" fillId="24" borderId="14" xfId="46" applyNumberFormat="1" applyFont="1" applyFill="1" applyBorder="1" applyAlignment="1" applyProtection="1">
      <alignment horizontal="center"/>
      <protection locked="0"/>
    </xf>
    <xf numFmtId="174" fontId="5" fillId="24" borderId="20" xfId="46" applyNumberFormat="1" applyFont="1" applyFill="1" applyBorder="1" applyAlignment="1" applyProtection="1">
      <alignment horizontal="center"/>
      <protection locked="0"/>
    </xf>
    <xf numFmtId="1" fontId="0" fillId="0" borderId="0" xfId="0" applyNumberFormat="1" applyFill="1" applyBorder="1" applyAlignment="1" applyProtection="1">
      <alignment horizontal="right"/>
      <protection/>
    </xf>
    <xf numFmtId="9" fontId="0" fillId="0" borderId="41" xfId="60" applyFill="1" applyBorder="1" applyAlignment="1" applyProtection="1">
      <alignment horizontal="center"/>
      <protection/>
    </xf>
    <xf numFmtId="9" fontId="0" fillId="24" borderId="26" xfId="60" applyFill="1" applyBorder="1" applyAlignment="1" applyProtection="1">
      <alignment horizontal="center"/>
      <protection locked="0"/>
    </xf>
    <xf numFmtId="9" fontId="0" fillId="24" borderId="46" xfId="60" applyFill="1" applyBorder="1" applyAlignment="1" applyProtection="1">
      <alignment/>
      <protection locked="0"/>
    </xf>
    <xf numFmtId="9" fontId="0" fillId="24" borderId="46" xfId="60" applyFill="1" applyBorder="1" applyAlignment="1" applyProtection="1">
      <alignment horizontal="center"/>
      <protection locked="0"/>
    </xf>
    <xf numFmtId="4" fontId="5" fillId="0" borderId="47" xfId="0" applyNumberFormat="1" applyFont="1" applyFill="1" applyBorder="1" applyAlignment="1" applyProtection="1">
      <alignment horizontal="right"/>
      <protection locked="0"/>
    </xf>
    <xf numFmtId="0" fontId="1" fillId="29" borderId="48" xfId="0" applyFont="1" applyFill="1" applyBorder="1" applyAlignment="1" applyProtection="1">
      <alignment horizontal="center" vertical="center" wrapText="1"/>
      <protection/>
    </xf>
    <xf numFmtId="0" fontId="1" fillId="29" borderId="19" xfId="0" applyFont="1" applyFill="1" applyBorder="1" applyAlignment="1" applyProtection="1">
      <alignment horizontal="left" vertical="center" wrapText="1"/>
      <protection/>
    </xf>
    <xf numFmtId="0" fontId="1" fillId="29" borderId="43" xfId="0" applyFont="1" applyFill="1" applyBorder="1" applyAlignment="1" applyProtection="1">
      <alignment horizontal="left" vertical="center" wrapText="1"/>
      <protection/>
    </xf>
    <xf numFmtId="0" fontId="1" fillId="29" borderId="19" xfId="0" applyFont="1" applyFill="1" applyBorder="1" applyAlignment="1" applyProtection="1">
      <alignment horizontal="center" vertical="center" wrapText="1"/>
      <protection locked="0"/>
    </xf>
    <xf numFmtId="0" fontId="1" fillId="30" borderId="19" xfId="0" applyFont="1" applyFill="1" applyBorder="1" applyAlignment="1" applyProtection="1">
      <alignment horizontal="center" vertical="center" wrapText="1"/>
      <protection locked="0"/>
    </xf>
    <xf numFmtId="0" fontId="1" fillId="29" borderId="23" xfId="0" applyFont="1" applyFill="1" applyBorder="1" applyAlignment="1" applyProtection="1">
      <alignment horizontal="center" vertical="center" wrapText="1"/>
      <protection locked="0"/>
    </xf>
    <xf numFmtId="0" fontId="1" fillId="29" borderId="28" xfId="0" applyFont="1" applyFill="1" applyBorder="1" applyAlignment="1" applyProtection="1">
      <alignment horizontal="center" vertical="center"/>
      <protection/>
    </xf>
    <xf numFmtId="3" fontId="5" fillId="20" borderId="49" xfId="45" applyNumberFormat="1" applyFont="1" applyFill="1" applyBorder="1" applyAlignment="1" applyProtection="1">
      <alignment horizontal="right"/>
      <protection locked="0"/>
    </xf>
    <xf numFmtId="4" fontId="5" fillId="20" borderId="14" xfId="0" applyNumberFormat="1" applyFont="1" applyFill="1" applyBorder="1" applyAlignment="1" applyProtection="1">
      <alignment horizontal="right"/>
      <protection/>
    </xf>
    <xf numFmtId="4" fontId="5" fillId="20" borderId="20" xfId="0" applyNumberFormat="1" applyFont="1" applyFill="1" applyBorder="1" applyAlignment="1" applyProtection="1">
      <alignment horizontal="right"/>
      <protection/>
    </xf>
    <xf numFmtId="3" fontId="5" fillId="20" borderId="50" xfId="0" applyNumberFormat="1" applyFont="1" applyFill="1" applyBorder="1" applyAlignment="1" applyProtection="1">
      <alignment horizontal="right"/>
      <protection/>
    </xf>
    <xf numFmtId="0" fontId="7" fillId="20" borderId="51" xfId="0" applyFont="1" applyFill="1" applyBorder="1" applyAlignment="1" applyProtection="1">
      <alignment horizontal="center"/>
      <protection locked="0"/>
    </xf>
    <xf numFmtId="0" fontId="7" fillId="20" borderId="52" xfId="0" applyFont="1" applyFill="1" applyBorder="1" applyAlignment="1" applyProtection="1">
      <alignment/>
      <protection locked="0"/>
    </xf>
    <xf numFmtId="0" fontId="7" fillId="20" borderId="52" xfId="0" applyFont="1" applyFill="1" applyBorder="1" applyAlignment="1" applyProtection="1">
      <alignment horizontal="center"/>
      <protection locked="0"/>
    </xf>
    <xf numFmtId="186" fontId="0" fillId="20" borderId="52" xfId="45" applyNumberFormat="1" applyFill="1" applyBorder="1" applyAlignment="1" applyProtection="1">
      <alignment horizontal="right"/>
      <protection locked="0"/>
    </xf>
    <xf numFmtId="3" fontId="5" fillId="20" borderId="50" xfId="45" applyNumberFormat="1" applyFont="1" applyFill="1" applyBorder="1" applyAlignment="1" applyProtection="1">
      <alignment horizontal="right"/>
      <protection locked="0"/>
    </xf>
    <xf numFmtId="3" fontId="7" fillId="20" borderId="49" xfId="0" applyNumberFormat="1" applyFont="1" applyFill="1" applyBorder="1" applyAlignment="1" applyProtection="1">
      <alignment horizontal="right"/>
      <protection locked="0"/>
    </xf>
    <xf numFmtId="3" fontId="7" fillId="20" borderId="50" xfId="0" applyNumberFormat="1" applyFont="1" applyFill="1" applyBorder="1" applyAlignment="1" applyProtection="1">
      <alignment horizontal="center"/>
      <protection locked="0"/>
    </xf>
    <xf numFmtId="3" fontId="7" fillId="20" borderId="53" xfId="0" applyNumberFormat="1" applyFont="1" applyFill="1" applyBorder="1" applyAlignment="1" applyProtection="1">
      <alignment/>
      <protection/>
    </xf>
    <xf numFmtId="0" fontId="0" fillId="20" borderId="54" xfId="0" applyFont="1" applyFill="1" applyBorder="1" applyAlignment="1">
      <alignment horizontal="left"/>
    </xf>
    <xf numFmtId="0" fontId="0" fillId="20" borderId="55" xfId="0" applyFont="1" applyFill="1" applyBorder="1" applyAlignment="1">
      <alignment horizontal="left"/>
    </xf>
    <xf numFmtId="0" fontId="0" fillId="20" borderId="56" xfId="0" applyFont="1" applyFill="1" applyBorder="1" applyAlignment="1">
      <alignment horizontal="center"/>
    </xf>
    <xf numFmtId="0" fontId="0" fillId="20" borderId="57" xfId="0" applyFont="1" applyFill="1" applyBorder="1" applyAlignment="1">
      <alignment horizontal="center"/>
    </xf>
    <xf numFmtId="0" fontId="0" fillId="20" borderId="58" xfId="0" applyFont="1" applyFill="1" applyBorder="1" applyAlignment="1">
      <alignment horizontal="left"/>
    </xf>
    <xf numFmtId="0" fontId="0" fillId="20" borderId="0" xfId="0" applyFont="1" applyFill="1" applyBorder="1" applyAlignment="1">
      <alignment horizontal="left"/>
    </xf>
    <xf numFmtId="0" fontId="0" fillId="20" borderId="59" xfId="0" applyFont="1" applyFill="1" applyBorder="1" applyAlignment="1">
      <alignment horizontal="center"/>
    </xf>
    <xf numFmtId="0" fontId="0" fillId="20" borderId="60" xfId="0" applyFont="1" applyFill="1" applyBorder="1" applyAlignment="1">
      <alignment horizontal="center"/>
    </xf>
    <xf numFmtId="0" fontId="0" fillId="20" borderId="61" xfId="0" applyFont="1" applyFill="1" applyBorder="1" applyAlignment="1">
      <alignment horizontal="left"/>
    </xf>
    <xf numFmtId="0" fontId="0" fillId="20" borderId="37" xfId="0" applyFont="1" applyFill="1" applyBorder="1" applyAlignment="1">
      <alignment horizontal="left"/>
    </xf>
    <xf numFmtId="0" fontId="0" fillId="20" borderId="62" xfId="0" applyFont="1" applyFill="1" applyBorder="1" applyAlignment="1">
      <alignment horizontal="center"/>
    </xf>
    <xf numFmtId="0" fontId="0" fillId="20" borderId="63" xfId="0" applyFont="1" applyFill="1" applyBorder="1" applyAlignment="1">
      <alignment horizontal="center"/>
    </xf>
    <xf numFmtId="0" fontId="1" fillId="20" borderId="64" xfId="0" applyFont="1" applyFill="1" applyBorder="1" applyAlignment="1">
      <alignment horizontal="center"/>
    </xf>
    <xf numFmtId="0" fontId="1" fillId="20" borderId="65" xfId="0" applyFont="1" applyFill="1" applyBorder="1" applyAlignment="1">
      <alignment horizontal="center"/>
    </xf>
    <xf numFmtId="0" fontId="1" fillId="20" borderId="66" xfId="0" applyFont="1" applyFill="1" applyBorder="1" applyAlignment="1">
      <alignment horizontal="center"/>
    </xf>
    <xf numFmtId="0" fontId="0" fillId="30" borderId="67" xfId="0" applyFill="1" applyBorder="1" applyAlignment="1">
      <alignment horizontal="center"/>
    </xf>
    <xf numFmtId="0" fontId="38" fillId="29" borderId="68" xfId="0" applyFont="1" applyFill="1" applyBorder="1" applyAlignment="1" applyProtection="1">
      <alignment horizontal="left"/>
      <protection locked="0"/>
    </xf>
    <xf numFmtId="0" fontId="8" fillId="29" borderId="11" xfId="0" applyFont="1" applyFill="1" applyBorder="1" applyAlignment="1" applyProtection="1">
      <alignment/>
      <protection locked="0"/>
    </xf>
    <xf numFmtId="0" fontId="1" fillId="29" borderId="11" xfId="0" applyFont="1" applyFill="1" applyBorder="1" applyAlignment="1" applyProtection="1">
      <alignment/>
      <protection locked="0"/>
    </xf>
    <xf numFmtId="0" fontId="10" fillId="29" borderId="15" xfId="0" applyFont="1" applyFill="1" applyBorder="1" applyAlignment="1" applyProtection="1">
      <alignment horizontal="center"/>
      <protection locked="0"/>
    </xf>
    <xf numFmtId="0" fontId="1" fillId="29" borderId="15" xfId="0" applyFont="1" applyFill="1" applyBorder="1" applyAlignment="1" applyProtection="1">
      <alignment horizontal="center"/>
      <protection locked="0"/>
    </xf>
    <xf numFmtId="0" fontId="1" fillId="29" borderId="15" xfId="0" applyFont="1" applyFill="1" applyBorder="1" applyAlignment="1" applyProtection="1">
      <alignment/>
      <protection locked="0"/>
    </xf>
    <xf numFmtId="0" fontId="34" fillId="29" borderId="69" xfId="0" applyFont="1" applyFill="1" applyBorder="1" applyAlignment="1" applyProtection="1">
      <alignment/>
      <protection/>
    </xf>
    <xf numFmtId="0" fontId="34" fillId="29" borderId="70" xfId="0" applyFont="1" applyFill="1" applyBorder="1" applyAlignment="1" applyProtection="1">
      <alignment/>
      <protection/>
    </xf>
    <xf numFmtId="0" fontId="1" fillId="30" borderId="22" xfId="0" applyFont="1" applyFill="1" applyBorder="1" applyAlignment="1" applyProtection="1">
      <alignment horizontal="center" vertical="center" wrapText="1"/>
      <protection locked="0"/>
    </xf>
    <xf numFmtId="0" fontId="1" fillId="29" borderId="71" xfId="0" applyFont="1" applyFill="1" applyBorder="1" applyAlignment="1" applyProtection="1">
      <alignment horizontal="center" vertical="center" wrapText="1"/>
      <protection/>
    </xf>
    <xf numFmtId="4" fontId="5" fillId="20" borderId="19" xfId="0" applyNumberFormat="1" applyFont="1" applyFill="1" applyBorder="1" applyAlignment="1" applyProtection="1">
      <alignment horizontal="right"/>
      <protection/>
    </xf>
    <xf numFmtId="4" fontId="5" fillId="20" borderId="19" xfId="0" applyNumberFormat="1" applyFont="1" applyFill="1" applyBorder="1" applyAlignment="1" applyProtection="1">
      <alignment horizontal="center"/>
      <protection/>
    </xf>
    <xf numFmtId="4" fontId="5" fillId="20" borderId="20" xfId="0" applyNumberFormat="1" applyFont="1" applyFill="1" applyBorder="1" applyAlignment="1" applyProtection="1">
      <alignment horizontal="center"/>
      <protection/>
    </xf>
    <xf numFmtId="4" fontId="7" fillId="20" borderId="49" xfId="0" applyNumberFormat="1" applyFont="1" applyFill="1" applyBorder="1" applyAlignment="1" applyProtection="1">
      <alignment/>
      <protection/>
    </xf>
    <xf numFmtId="0" fontId="7" fillId="20" borderId="13" xfId="0" applyFont="1" applyFill="1" applyBorder="1" applyAlignment="1" applyProtection="1">
      <alignment horizontal="center"/>
      <protection locked="0"/>
    </xf>
    <xf numFmtId="0" fontId="5" fillId="20" borderId="52" xfId="0" applyFont="1" applyFill="1" applyBorder="1" applyAlignment="1" applyProtection="1">
      <alignment/>
      <protection locked="0"/>
    </xf>
    <xf numFmtId="174" fontId="5" fillId="20" borderId="13" xfId="0" applyNumberFormat="1" applyFont="1" applyFill="1" applyBorder="1" applyAlignment="1" applyProtection="1">
      <alignment/>
      <protection locked="0"/>
    </xf>
    <xf numFmtId="0" fontId="5" fillId="20" borderId="13" xfId="0" applyFont="1" applyFill="1" applyBorder="1" applyAlignment="1" applyProtection="1">
      <alignment/>
      <protection locked="0"/>
    </xf>
    <xf numFmtId="0" fontId="5" fillId="20" borderId="52" xfId="0" applyFont="1" applyFill="1" applyBorder="1" applyAlignment="1" applyProtection="1">
      <alignment/>
      <protection locked="0"/>
    </xf>
    <xf numFmtId="0" fontId="5" fillId="20" borderId="72" xfId="0" applyFont="1" applyFill="1" applyBorder="1" applyAlignment="1" applyProtection="1">
      <alignment horizontal="center"/>
      <protection locked="0"/>
    </xf>
    <xf numFmtId="0" fontId="40" fillId="20" borderId="73" xfId="0" applyFont="1" applyFill="1" applyBorder="1" applyAlignment="1" applyProtection="1">
      <alignment/>
      <protection/>
    </xf>
    <xf numFmtId="0" fontId="38" fillId="29" borderId="17" xfId="0" applyFont="1" applyFill="1" applyBorder="1" applyAlignment="1" applyProtection="1">
      <alignment/>
      <protection locked="0"/>
    </xf>
    <xf numFmtId="0" fontId="38" fillId="29" borderId="11" xfId="0" applyFont="1" applyFill="1" applyBorder="1" applyAlignment="1" applyProtection="1">
      <alignment/>
      <protection locked="0"/>
    </xf>
    <xf numFmtId="0" fontId="7" fillId="29" borderId="15" xfId="0" applyFont="1" applyFill="1" applyBorder="1" applyAlignment="1" applyProtection="1">
      <alignment/>
      <protection locked="0"/>
    </xf>
    <xf numFmtId="0" fontId="7" fillId="29" borderId="15" xfId="0" applyFont="1" applyFill="1" applyBorder="1" applyAlignment="1" applyProtection="1">
      <alignment horizontal="center"/>
      <protection locked="0"/>
    </xf>
    <xf numFmtId="0" fontId="39" fillId="29" borderId="69" xfId="0" applyFont="1" applyFill="1" applyBorder="1" applyAlignment="1" applyProtection="1">
      <alignment/>
      <protection/>
    </xf>
    <xf numFmtId="0" fontId="1" fillId="29" borderId="24" xfId="0" applyFont="1" applyFill="1" applyBorder="1" applyAlignment="1" applyProtection="1">
      <alignment horizontal="center" vertical="center" wrapText="1"/>
      <protection/>
    </xf>
    <xf numFmtId="4" fontId="5" fillId="20" borderId="19" xfId="0" applyNumberFormat="1" applyFont="1" applyFill="1" applyBorder="1" applyAlignment="1" applyProtection="1">
      <alignment/>
      <protection/>
    </xf>
    <xf numFmtId="0" fontId="5" fillId="20" borderId="74" xfId="0" applyFont="1" applyFill="1" applyBorder="1" applyAlignment="1" applyProtection="1">
      <alignment horizontal="center"/>
      <protection locked="0"/>
    </xf>
    <xf numFmtId="0" fontId="28" fillId="20" borderId="73" xfId="0" applyFont="1" applyFill="1" applyBorder="1" applyAlignment="1" applyProtection="1">
      <alignment/>
      <protection/>
    </xf>
    <xf numFmtId="0" fontId="1" fillId="29" borderId="23" xfId="0" applyFont="1" applyFill="1" applyBorder="1" applyAlignment="1" applyProtection="1">
      <alignment vertical="center"/>
      <protection locked="0"/>
    </xf>
    <xf numFmtId="0" fontId="1" fillId="29" borderId="30" xfId="0" applyFont="1" applyFill="1" applyBorder="1" applyAlignment="1" applyProtection="1">
      <alignment vertical="center"/>
      <protection locked="0"/>
    </xf>
    <xf numFmtId="0" fontId="1" fillId="29" borderId="75"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wrapText="1"/>
      <protection locked="0"/>
    </xf>
    <xf numFmtId="0" fontId="1" fillId="29" borderId="28" xfId="0" applyFont="1" applyFill="1" applyBorder="1" applyAlignment="1" applyProtection="1">
      <alignment horizontal="center" vertical="center" wrapText="1"/>
      <protection/>
    </xf>
    <xf numFmtId="0" fontId="7" fillId="20" borderId="76" xfId="0" applyFont="1" applyFill="1" applyBorder="1" applyAlignment="1" applyProtection="1">
      <alignment horizontal="center"/>
      <protection locked="0"/>
    </xf>
    <xf numFmtId="0" fontId="1" fillId="29" borderId="19" xfId="0" applyFont="1" applyFill="1" applyBorder="1" applyAlignment="1" applyProtection="1">
      <alignment horizontal="center" vertical="center" wrapText="1"/>
      <protection/>
    </xf>
    <xf numFmtId="0" fontId="1" fillId="29" borderId="43" xfId="0" applyFont="1" applyFill="1" applyBorder="1" applyAlignment="1" applyProtection="1">
      <alignment horizontal="center" vertical="center" wrapText="1"/>
      <protection locked="0"/>
    </xf>
    <xf numFmtId="0" fontId="9" fillId="29" borderId="19" xfId="0" applyFont="1" applyFill="1" applyBorder="1" applyAlignment="1" applyProtection="1">
      <alignment horizontal="center" vertical="center" wrapText="1"/>
      <protection locked="0"/>
    </xf>
    <xf numFmtId="0" fontId="1" fillId="29" borderId="26" xfId="0" applyFont="1" applyFill="1" applyBorder="1" applyAlignment="1" applyProtection="1">
      <alignment horizontal="center" vertical="center" wrapText="1"/>
      <protection locked="0"/>
    </xf>
    <xf numFmtId="174" fontId="5" fillId="20" borderId="52" xfId="0" applyNumberFormat="1" applyFont="1" applyFill="1" applyBorder="1" applyAlignment="1" applyProtection="1">
      <alignment/>
      <protection locked="0"/>
    </xf>
    <xf numFmtId="0" fontId="28" fillId="20" borderId="53" xfId="0" applyFont="1" applyFill="1" applyBorder="1" applyAlignment="1" applyProtection="1">
      <alignment/>
      <protection/>
    </xf>
    <xf numFmtId="0" fontId="1" fillId="29" borderId="77" xfId="0" applyFont="1" applyFill="1" applyBorder="1" applyAlignment="1" applyProtection="1">
      <alignment horizontal="left" vertical="center" wrapText="1"/>
      <protection locked="0"/>
    </xf>
    <xf numFmtId="0" fontId="1" fillId="29" borderId="42" xfId="0" applyFont="1" applyFill="1" applyBorder="1" applyAlignment="1" applyProtection="1">
      <alignment horizontal="left" vertical="center" wrapText="1"/>
      <protection locked="0"/>
    </xf>
    <xf numFmtId="0" fontId="1" fillId="29" borderId="45" xfId="0" applyFont="1" applyFill="1" applyBorder="1" applyAlignment="1" applyProtection="1">
      <alignment horizontal="left" vertical="center" wrapText="1"/>
      <protection locked="0"/>
    </xf>
    <xf numFmtId="0" fontId="1" fillId="29" borderId="78" xfId="0" applyFont="1" applyFill="1" applyBorder="1" applyAlignment="1" applyProtection="1">
      <alignment horizontal="left" vertical="center" wrapText="1"/>
      <protection locked="0"/>
    </xf>
    <xf numFmtId="0" fontId="7" fillId="20" borderId="13" xfId="0" applyFont="1" applyFill="1" applyBorder="1" applyAlignment="1" applyProtection="1">
      <alignment/>
      <protection locked="0"/>
    </xf>
    <xf numFmtId="3" fontId="7" fillId="20" borderId="13" xfId="0" applyNumberFormat="1" applyFont="1" applyFill="1" applyBorder="1" applyAlignment="1" applyProtection="1">
      <alignment horizontal="center"/>
      <protection locked="0"/>
    </xf>
    <xf numFmtId="4" fontId="7" fillId="20" borderId="72" xfId="0" applyNumberFormat="1" applyFont="1" applyFill="1" applyBorder="1" applyAlignment="1" applyProtection="1">
      <alignment horizontal="center"/>
      <protection locked="0"/>
    </xf>
    <xf numFmtId="0" fontId="30" fillId="20" borderId="10" xfId="0" applyFont="1" applyFill="1" applyBorder="1" applyAlignment="1" applyProtection="1">
      <alignment horizontal="left"/>
      <protection/>
    </xf>
    <xf numFmtId="0" fontId="31" fillId="20" borderId="12" xfId="0" applyFont="1" applyFill="1" applyBorder="1" applyAlignment="1" applyProtection="1">
      <alignment/>
      <protection/>
    </xf>
    <xf numFmtId="3" fontId="31" fillId="20" borderId="79" xfId="0" applyNumberFormat="1" applyFont="1" applyFill="1" applyBorder="1" applyAlignment="1" applyProtection="1">
      <alignment/>
      <protection/>
    </xf>
    <xf numFmtId="0" fontId="4" fillId="20" borderId="17" xfId="0" applyFont="1" applyFill="1" applyBorder="1" applyAlignment="1" applyProtection="1">
      <alignment horizontal="left" vertical="center"/>
      <protection/>
    </xf>
    <xf numFmtId="0" fontId="32" fillId="20" borderId="11" xfId="0" applyFont="1" applyFill="1" applyBorder="1" applyAlignment="1" applyProtection="1">
      <alignment vertical="center"/>
      <protection/>
    </xf>
    <xf numFmtId="0" fontId="32" fillId="20" borderId="0" xfId="0" applyFont="1" applyFill="1" applyBorder="1" applyAlignment="1" applyProtection="1">
      <alignment vertical="center"/>
      <protection/>
    </xf>
    <xf numFmtId="0" fontId="0" fillId="0" borderId="0" xfId="0" applyFill="1" applyAlignment="1" applyProtection="1">
      <alignment/>
      <protection/>
    </xf>
    <xf numFmtId="0" fontId="0" fillId="0" borderId="0" xfId="0" applyFill="1" applyAlignment="1" applyProtection="1">
      <alignment/>
      <protection locked="0"/>
    </xf>
    <xf numFmtId="0" fontId="0" fillId="0" borderId="0" xfId="0" applyFill="1" applyAlignment="1" applyProtection="1">
      <alignment horizontal="center"/>
      <protection locked="0"/>
    </xf>
    <xf numFmtId="0" fontId="0" fillId="0" borderId="0" xfId="0" applyFont="1" applyFill="1" applyBorder="1" applyAlignment="1" applyProtection="1">
      <alignment/>
      <protection/>
    </xf>
    <xf numFmtId="0" fontId="32" fillId="20" borderId="80" xfId="0" applyFont="1" applyFill="1" applyBorder="1" applyAlignment="1" applyProtection="1">
      <alignment horizontal="left" vertical="center"/>
      <protection/>
    </xf>
    <xf numFmtId="3" fontId="32" fillId="20" borderId="81" xfId="0" applyNumberFormat="1" applyFont="1" applyFill="1" applyBorder="1" applyAlignment="1" applyProtection="1">
      <alignment horizontal="right" vertical="center"/>
      <protection/>
    </xf>
    <xf numFmtId="0" fontId="32" fillId="20" borderId="80" xfId="0" applyFont="1" applyFill="1" applyBorder="1" applyAlignment="1" applyProtection="1">
      <alignment vertical="center"/>
      <protection/>
    </xf>
    <xf numFmtId="0" fontId="32" fillId="20" borderId="0" xfId="0" applyFont="1" applyFill="1" applyBorder="1" applyAlignment="1" applyProtection="1">
      <alignment horizontal="left" vertical="center"/>
      <protection/>
    </xf>
    <xf numFmtId="0" fontId="32" fillId="20" borderId="76" xfId="0" applyFont="1" applyFill="1" applyBorder="1" applyAlignment="1" applyProtection="1">
      <alignment horizontal="left" vertical="center"/>
      <protection/>
    </xf>
    <xf numFmtId="0" fontId="32" fillId="20" borderId="13" xfId="0" applyFont="1" applyFill="1" applyBorder="1" applyAlignment="1" applyProtection="1">
      <alignment horizontal="left" vertical="center"/>
      <protection/>
    </xf>
    <xf numFmtId="3" fontId="32" fillId="20" borderId="73" xfId="0" applyNumberFormat="1" applyFont="1" applyFill="1" applyBorder="1" applyAlignment="1" applyProtection="1">
      <alignment horizontal="right" vertical="center"/>
      <protection/>
    </xf>
    <xf numFmtId="0" fontId="4" fillId="20" borderId="82" xfId="0" applyFont="1" applyFill="1" applyBorder="1" applyAlignment="1" applyProtection="1">
      <alignment horizontal="left" vertical="center"/>
      <protection/>
    </xf>
    <xf numFmtId="0" fontId="32" fillId="20" borderId="83" xfId="0" applyFont="1" applyFill="1" applyBorder="1" applyAlignment="1" applyProtection="1">
      <alignment vertical="center"/>
      <protection/>
    </xf>
    <xf numFmtId="3" fontId="4" fillId="20" borderId="84" xfId="0" applyNumberFormat="1" applyFont="1" applyFill="1" applyBorder="1" applyAlignment="1" applyProtection="1">
      <alignment vertical="center"/>
      <protection/>
    </xf>
    <xf numFmtId="3" fontId="5" fillId="0" borderId="14" xfId="0" applyNumberFormat="1" applyFont="1" applyFill="1" applyBorder="1" applyAlignment="1" applyProtection="1">
      <alignment horizontal="right"/>
      <protection locked="0"/>
    </xf>
    <xf numFmtId="0" fontId="7" fillId="0" borderId="0" xfId="0" applyFont="1" applyFill="1" applyAlignment="1" applyProtection="1">
      <alignment/>
      <protection/>
    </xf>
    <xf numFmtId="0" fontId="42" fillId="0" borderId="0" xfId="54" applyFont="1"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lignment horizontal="left" vertical="top" wrapText="1"/>
    </xf>
    <xf numFmtId="0" fontId="0" fillId="0" borderId="0" xfId="0" applyNumberFormat="1" applyFont="1" applyFill="1" applyAlignment="1" applyProtection="1">
      <alignment vertical="top" wrapText="1"/>
      <protection/>
    </xf>
    <xf numFmtId="0" fontId="0" fillId="0" borderId="0" xfId="0" applyFill="1" applyAlignment="1">
      <alignment/>
    </xf>
    <xf numFmtId="0" fontId="0" fillId="0" borderId="0" xfId="0" applyFont="1" applyFill="1" applyAlignment="1" applyProtection="1">
      <alignment vertical="top" wrapText="1"/>
      <protection/>
    </xf>
    <xf numFmtId="0" fontId="5" fillId="24" borderId="85" xfId="0" applyFont="1" applyFill="1" applyBorder="1" applyAlignment="1" applyProtection="1">
      <alignment/>
      <protection/>
    </xf>
    <xf numFmtId="0" fontId="5" fillId="24" borderId="86" xfId="0" applyFont="1" applyFill="1" applyBorder="1" applyAlignment="1" applyProtection="1">
      <alignment/>
      <protection/>
    </xf>
    <xf numFmtId="0" fontId="5" fillId="24" borderId="87" xfId="0" applyFont="1" applyFill="1" applyBorder="1" applyAlignment="1" applyProtection="1">
      <alignment/>
      <protection/>
    </xf>
    <xf numFmtId="0" fontId="0" fillId="0" borderId="88" xfId="0" applyBorder="1" applyAlignment="1">
      <alignment/>
    </xf>
    <xf numFmtId="0" fontId="0" fillId="0" borderId="89" xfId="0" applyBorder="1" applyAlignment="1">
      <alignment/>
    </xf>
    <xf numFmtId="0" fontId="0" fillId="0" borderId="90" xfId="0" applyBorder="1" applyAlignment="1">
      <alignment/>
    </xf>
    <xf numFmtId="0" fontId="0" fillId="0" borderId="91" xfId="0" applyBorder="1" applyAlignment="1">
      <alignment/>
    </xf>
    <xf numFmtId="0" fontId="0" fillId="0" borderId="92" xfId="0" applyBorder="1" applyAlignment="1">
      <alignment/>
    </xf>
    <xf numFmtId="0" fontId="0" fillId="0" borderId="93" xfId="0" applyBorder="1" applyAlignment="1">
      <alignment/>
    </xf>
    <xf numFmtId="0" fontId="0" fillId="0" borderId="94" xfId="0" applyBorder="1" applyAlignment="1">
      <alignment/>
    </xf>
    <xf numFmtId="0" fontId="0" fillId="0" borderId="95" xfId="0" applyBorder="1" applyAlignment="1">
      <alignment/>
    </xf>
    <xf numFmtId="0" fontId="0" fillId="24" borderId="0" xfId="0" applyFill="1" applyAlignment="1" applyProtection="1">
      <alignment horizontal="right"/>
      <protection locked="0"/>
    </xf>
    <xf numFmtId="0" fontId="0" fillId="24" borderId="0" xfId="0" applyFill="1" applyBorder="1" applyAlignment="1" applyProtection="1">
      <alignment horizontal="right"/>
      <protection locked="0"/>
    </xf>
    <xf numFmtId="0" fontId="0" fillId="0" borderId="96" xfId="0" applyBorder="1" applyAlignment="1">
      <alignment/>
    </xf>
    <xf numFmtId="3" fontId="4" fillId="0" borderId="97" xfId="0" applyNumberFormat="1" applyFont="1" applyFill="1" applyBorder="1" applyAlignment="1" applyProtection="1">
      <alignment/>
      <protection locked="0"/>
    </xf>
    <xf numFmtId="0" fontId="0" fillId="0" borderId="97" xfId="0" applyFill="1" applyBorder="1" applyAlignment="1" applyProtection="1">
      <alignment/>
      <protection locked="0"/>
    </xf>
    <xf numFmtId="0" fontId="4" fillId="30" borderId="98" xfId="0" applyFont="1" applyFill="1" applyBorder="1" applyAlignment="1" applyProtection="1">
      <alignment horizontal="left" vertical="center"/>
      <protection/>
    </xf>
    <xf numFmtId="0" fontId="4" fillId="30" borderId="0" xfId="0" applyFont="1" applyFill="1" applyBorder="1" applyAlignment="1" applyProtection="1">
      <alignment/>
      <protection locked="0"/>
    </xf>
    <xf numFmtId="0" fontId="0" fillId="30" borderId="0" xfId="0" applyFill="1" applyBorder="1" applyAlignment="1" applyProtection="1">
      <alignment/>
      <protection locked="0"/>
    </xf>
    <xf numFmtId="0" fontId="4" fillId="30" borderId="99" xfId="0" applyFont="1" applyFill="1" applyBorder="1" applyAlignment="1" applyProtection="1">
      <alignment horizontal="left" vertical="center"/>
      <protection/>
    </xf>
    <xf numFmtId="0" fontId="4" fillId="30" borderId="100" xfId="0" applyFont="1" applyFill="1" applyBorder="1" applyAlignment="1" applyProtection="1">
      <alignment/>
      <protection locked="0"/>
    </xf>
    <xf numFmtId="0" fontId="4" fillId="30" borderId="101" xfId="0" applyFont="1" applyFill="1" applyBorder="1" applyAlignment="1" applyProtection="1">
      <alignment horizontal="left" vertical="center"/>
      <protection/>
    </xf>
    <xf numFmtId="0" fontId="0" fillId="30" borderId="102" xfId="0" applyFill="1" applyBorder="1" applyAlignment="1" applyProtection="1">
      <alignment/>
      <protection locked="0"/>
    </xf>
    <xf numFmtId="0" fontId="0" fillId="0" borderId="103" xfId="0" applyFill="1" applyBorder="1" applyAlignment="1" applyProtection="1">
      <alignment/>
      <protection locked="0"/>
    </xf>
    <xf numFmtId="3" fontId="4" fillId="30" borderId="104" xfId="0" applyNumberFormat="1" applyFont="1" applyFill="1" applyBorder="1" applyAlignment="1" applyProtection="1">
      <alignment/>
      <protection locked="0"/>
    </xf>
    <xf numFmtId="0" fontId="4" fillId="30" borderId="105" xfId="0" applyFont="1" applyFill="1" applyBorder="1" applyAlignment="1" applyProtection="1">
      <alignment/>
      <protection locked="0"/>
    </xf>
    <xf numFmtId="0" fontId="4" fillId="30" borderId="106" xfId="0" applyFont="1" applyFill="1" applyBorder="1" applyAlignment="1" applyProtection="1">
      <alignment/>
      <protection locked="0"/>
    </xf>
    <xf numFmtId="0" fontId="0" fillId="30" borderId="106" xfId="0" applyFill="1" applyBorder="1" applyAlignment="1" applyProtection="1">
      <alignment/>
      <protection locked="0"/>
    </xf>
    <xf numFmtId="0" fontId="0" fillId="30" borderId="107" xfId="0" applyFill="1" applyBorder="1" applyAlignment="1" applyProtection="1">
      <alignment/>
      <protection locked="0"/>
    </xf>
    <xf numFmtId="49" fontId="0" fillId="26" borderId="28" xfId="0" applyNumberFormat="1" applyFill="1" applyBorder="1" applyAlignment="1" applyProtection="1">
      <alignment horizontal="center"/>
      <protection/>
    </xf>
    <xf numFmtId="49" fontId="5" fillId="26" borderId="70" xfId="0" applyNumberFormat="1" applyFont="1" applyFill="1" applyBorder="1" applyAlignment="1" applyProtection="1">
      <alignment horizontal="center"/>
      <protection/>
    </xf>
    <xf numFmtId="4" fontId="5" fillId="0" borderId="41" xfId="0" applyNumberFormat="1" applyFont="1" applyFill="1" applyBorder="1" applyAlignment="1" applyProtection="1">
      <alignment/>
      <protection/>
    </xf>
    <xf numFmtId="4" fontId="5" fillId="0" borderId="19" xfId="0" applyNumberFormat="1" applyFont="1" applyFill="1" applyBorder="1" applyAlignment="1" applyProtection="1">
      <alignment/>
      <protection/>
    </xf>
    <xf numFmtId="4" fontId="5" fillId="0" borderId="20" xfId="0" applyNumberFormat="1" applyFont="1" applyFill="1" applyBorder="1" applyAlignment="1" applyProtection="1">
      <alignment/>
      <protection/>
    </xf>
    <xf numFmtId="4" fontId="7" fillId="20" borderId="108" xfId="0" applyNumberFormat="1" applyFont="1" applyFill="1" applyBorder="1" applyAlignment="1" applyProtection="1">
      <alignment/>
      <protection/>
    </xf>
    <xf numFmtId="0" fontId="0" fillId="0" borderId="0" xfId="0" applyFont="1" applyFill="1" applyBorder="1" applyAlignment="1">
      <alignment vertical="top" wrapText="1"/>
    </xf>
    <xf numFmtId="0" fontId="1" fillId="0" borderId="0" xfId="0" applyFont="1" applyFill="1" applyAlignment="1">
      <alignment/>
    </xf>
    <xf numFmtId="0" fontId="0" fillId="29" borderId="109" xfId="0" applyFill="1" applyBorder="1" applyAlignment="1" applyProtection="1">
      <alignment horizontal="center"/>
      <protection/>
    </xf>
    <xf numFmtId="0" fontId="1" fillId="29" borderId="110" xfId="0" applyFont="1" applyFill="1" applyBorder="1" applyAlignment="1" applyProtection="1">
      <alignment horizontal="center"/>
      <protection/>
    </xf>
    <xf numFmtId="0" fontId="0" fillId="30" borderId="111" xfId="0" applyFill="1" applyBorder="1" applyAlignment="1">
      <alignment horizontal="center"/>
    </xf>
    <xf numFmtId="0" fontId="0" fillId="29" borderId="112" xfId="0" applyFill="1" applyBorder="1" applyAlignment="1" applyProtection="1">
      <alignment horizontal="center"/>
      <protection/>
    </xf>
    <xf numFmtId="14" fontId="1" fillId="0" borderId="19" xfId="0" applyNumberFormat="1" applyFont="1" applyBorder="1" applyAlignment="1">
      <alignment horizontal="center"/>
    </xf>
    <xf numFmtId="0" fontId="1" fillId="29" borderId="28" xfId="0" applyFont="1" applyFill="1" applyBorder="1" applyAlignment="1" applyProtection="1">
      <alignment horizontal="center"/>
      <protection/>
    </xf>
    <xf numFmtId="14" fontId="0" fillId="26" borderId="113" xfId="0" applyNumberFormat="1" applyFill="1" applyBorder="1" applyAlignment="1" applyProtection="1">
      <alignment/>
      <protection locked="0"/>
    </xf>
    <xf numFmtId="4" fontId="5" fillId="20" borderId="75" xfId="0" applyNumberFormat="1" applyFont="1" applyFill="1" applyBorder="1" applyAlignment="1" applyProtection="1">
      <alignment/>
      <protection/>
    </xf>
    <xf numFmtId="4" fontId="5" fillId="20" borderId="20" xfId="0" applyNumberFormat="1" applyFont="1" applyFill="1" applyBorder="1" applyAlignment="1" applyProtection="1">
      <alignment/>
      <protection/>
    </xf>
    <xf numFmtId="9" fontId="0" fillId="30" borderId="41" xfId="60" applyFill="1" applyBorder="1" applyAlignment="1" applyProtection="1">
      <alignment horizontal="center"/>
      <protection/>
    </xf>
    <xf numFmtId="9" fontId="0" fillId="29" borderId="26" xfId="60" applyFill="1" applyBorder="1" applyAlignment="1" applyProtection="1">
      <alignment horizontal="center"/>
      <protection locked="0"/>
    </xf>
    <xf numFmtId="9" fontId="0" fillId="29" borderId="46" xfId="60" applyFill="1" applyBorder="1" applyAlignment="1" applyProtection="1">
      <alignment horizontal="center"/>
      <protection locked="0"/>
    </xf>
    <xf numFmtId="14" fontId="1" fillId="0" borderId="26" xfId="0" applyNumberFormat="1" applyFont="1" applyFill="1" applyBorder="1" applyAlignment="1">
      <alignment horizontal="center"/>
    </xf>
    <xf numFmtId="3" fontId="4" fillId="0" borderId="114" xfId="0" applyNumberFormat="1" applyFont="1" applyFill="1" applyBorder="1" applyAlignment="1" applyProtection="1">
      <alignment vertical="center"/>
      <protection/>
    </xf>
    <xf numFmtId="0" fontId="0" fillId="0" borderId="0" xfId="0" applyFont="1" applyFill="1" applyBorder="1" applyAlignment="1">
      <alignment/>
    </xf>
    <xf numFmtId="0" fontId="1" fillId="0" borderId="0" xfId="0" applyFont="1" applyFill="1" applyBorder="1" applyAlignment="1" applyProtection="1">
      <alignment horizontal="left"/>
      <protection locked="0"/>
    </xf>
    <xf numFmtId="0" fontId="1" fillId="0" borderId="0" xfId="0" applyFont="1" applyFill="1" applyBorder="1" applyAlignment="1" applyProtection="1">
      <alignment horizontal="left" wrapText="1"/>
      <protection locked="0"/>
    </xf>
    <xf numFmtId="9" fontId="5" fillId="0" borderId="0" xfId="0" applyNumberFormat="1" applyFont="1" applyFill="1" applyBorder="1" applyAlignment="1" applyProtection="1">
      <alignment horizontal="center"/>
      <protection locked="0"/>
    </xf>
    <xf numFmtId="0" fontId="1" fillId="24" borderId="0" xfId="0" applyFont="1" applyFill="1" applyBorder="1" applyAlignment="1" applyProtection="1">
      <alignment horizontal="left" wrapText="1"/>
      <protection locked="0"/>
    </xf>
    <xf numFmtId="0" fontId="0" fillId="24" borderId="0" xfId="0" applyFont="1" applyFill="1" applyBorder="1" applyAlignment="1" applyProtection="1">
      <alignment horizontal="left" vertical="center" wrapText="1"/>
      <protection locked="0"/>
    </xf>
    <xf numFmtId="0" fontId="0" fillId="24" borderId="0" xfId="0"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center"/>
      <protection locked="0"/>
    </xf>
    <xf numFmtId="10" fontId="31" fillId="0" borderId="0" xfId="0" applyNumberFormat="1" applyFont="1" applyFill="1" applyBorder="1" applyAlignment="1" applyProtection="1">
      <alignment horizontal="right"/>
      <protection locked="0"/>
    </xf>
    <xf numFmtId="4" fontId="31" fillId="0" borderId="0" xfId="0" applyNumberFormat="1" applyFont="1" applyFill="1" applyBorder="1" applyAlignment="1" applyProtection="1">
      <alignment horizontal="right"/>
      <protection locked="0"/>
    </xf>
    <xf numFmtId="0" fontId="7" fillId="26" borderId="115" xfId="0" applyFont="1" applyFill="1" applyBorder="1" applyAlignment="1" applyProtection="1">
      <alignment horizontal="left"/>
      <protection/>
    </xf>
    <xf numFmtId="0" fontId="7" fillId="26" borderId="15" xfId="0" applyFont="1" applyFill="1" applyBorder="1" applyAlignment="1" applyProtection="1">
      <alignment horizontal="left"/>
      <protection/>
    </xf>
    <xf numFmtId="0" fontId="7" fillId="26" borderId="69" xfId="0" applyFont="1" applyFill="1" applyBorder="1" applyAlignment="1" applyProtection="1">
      <alignment horizontal="left"/>
      <protection/>
    </xf>
    <xf numFmtId="0" fontId="7" fillId="26" borderId="23" xfId="0" applyFont="1" applyFill="1" applyBorder="1" applyAlignment="1" applyProtection="1">
      <alignment horizontal="left"/>
      <protection/>
    </xf>
    <xf numFmtId="0" fontId="7" fillId="26" borderId="30" xfId="0" applyFont="1" applyFill="1" applyBorder="1" applyAlignment="1" applyProtection="1">
      <alignment horizontal="left"/>
      <protection/>
    </xf>
    <xf numFmtId="0" fontId="7" fillId="26" borderId="116" xfId="0" applyFont="1" applyFill="1" applyBorder="1" applyAlignment="1" applyProtection="1">
      <alignment horizontal="left"/>
      <protection/>
    </xf>
    <xf numFmtId="0" fontId="7" fillId="26" borderId="117" xfId="0" applyFont="1" applyFill="1" applyBorder="1" applyAlignment="1" applyProtection="1">
      <alignment horizontal="left"/>
      <protection/>
    </xf>
    <xf numFmtId="0" fontId="7" fillId="26" borderId="118" xfId="0" applyFont="1" applyFill="1" applyBorder="1" applyAlignment="1" applyProtection="1">
      <alignment horizontal="left"/>
      <protection/>
    </xf>
    <xf numFmtId="0" fontId="7" fillId="26" borderId="119" xfId="0" applyFont="1" applyFill="1" applyBorder="1" applyAlignment="1" applyProtection="1">
      <alignment horizontal="left"/>
      <protection/>
    </xf>
    <xf numFmtId="0" fontId="0" fillId="29" borderId="68" xfId="0" applyFont="1" applyFill="1" applyBorder="1" applyAlignment="1" applyProtection="1">
      <alignment horizontal="center"/>
      <protection/>
    </xf>
    <xf numFmtId="0" fontId="0" fillId="29" borderId="15" xfId="0" applyFont="1" applyFill="1" applyBorder="1" applyAlignment="1" applyProtection="1">
      <alignment horizontal="center"/>
      <protection/>
    </xf>
    <xf numFmtId="0" fontId="0" fillId="29" borderId="120" xfId="0" applyFont="1" applyFill="1" applyBorder="1" applyAlignment="1" applyProtection="1">
      <alignment horizontal="center"/>
      <protection/>
    </xf>
    <xf numFmtId="0" fontId="5" fillId="24" borderId="0" xfId="0" applyNumberFormat="1" applyFont="1" applyFill="1" applyBorder="1" applyAlignment="1" applyProtection="1">
      <alignment horizontal="center"/>
      <protection locked="0"/>
    </xf>
    <xf numFmtId="9" fontId="5" fillId="24" borderId="0" xfId="0" applyNumberFormat="1" applyFont="1" applyFill="1" applyBorder="1" applyAlignment="1" applyProtection="1">
      <alignment horizontal="center"/>
      <protection locked="0"/>
    </xf>
    <xf numFmtId="0" fontId="5" fillId="20" borderId="121" xfId="0" applyFont="1" applyFill="1" applyBorder="1" applyAlignment="1" applyProtection="1">
      <alignment horizontal="left"/>
      <protection/>
    </xf>
    <xf numFmtId="0" fontId="0" fillId="30" borderId="111" xfId="0" applyFill="1" applyBorder="1" applyAlignment="1">
      <alignment/>
    </xf>
    <xf numFmtId="0" fontId="5" fillId="20" borderId="18" xfId="0" applyFont="1" applyFill="1" applyBorder="1" applyAlignment="1" applyProtection="1">
      <alignment/>
      <protection/>
    </xf>
    <xf numFmtId="0" fontId="0" fillId="30" borderId="19" xfId="0" applyFill="1" applyBorder="1" applyAlignment="1">
      <alignment/>
    </xf>
    <xf numFmtId="0" fontId="5" fillId="29" borderId="122" xfId="0" applyFont="1" applyFill="1" applyBorder="1" applyAlignment="1" applyProtection="1">
      <alignment/>
      <protection/>
    </xf>
    <xf numFmtId="0" fontId="0" fillId="30" borderId="123" xfId="0" applyFill="1" applyBorder="1" applyAlignment="1">
      <alignment/>
    </xf>
    <xf numFmtId="0" fontId="5" fillId="29" borderId="18" xfId="0" applyFont="1" applyFill="1" applyBorder="1" applyAlignment="1" applyProtection="1">
      <alignment horizontal="left"/>
      <protection/>
    </xf>
    <xf numFmtId="0" fontId="5" fillId="29" borderId="19" xfId="0" applyFont="1" applyFill="1" applyBorder="1" applyAlignment="1" applyProtection="1">
      <alignment horizontal="left"/>
      <protection/>
    </xf>
    <xf numFmtId="0" fontId="0" fillId="0" borderId="0" xfId="0" applyFont="1" applyFill="1" applyBorder="1" applyAlignment="1" applyProtection="1">
      <alignment horizontal="left" vertical="center" wrapText="1"/>
      <protection locked="0"/>
    </xf>
    <xf numFmtId="0" fontId="0" fillId="0" borderId="0" xfId="0" applyFont="1" applyFill="1" applyBorder="1" applyAlignment="1">
      <alignment horizontal="left" vertical="top" wrapText="1"/>
    </xf>
    <xf numFmtId="0" fontId="1" fillId="0" borderId="0" xfId="0" applyFont="1" applyFill="1" applyAlignment="1" applyProtection="1">
      <alignment vertical="top" wrapText="1"/>
      <protection locked="0"/>
    </xf>
    <xf numFmtId="0" fontId="0" fillId="0" borderId="0" xfId="0" applyFont="1" applyFill="1" applyAlignment="1">
      <alignment vertical="top"/>
    </xf>
    <xf numFmtId="0" fontId="35" fillId="27" borderId="68" xfId="0" applyFont="1" applyFill="1" applyBorder="1" applyAlignment="1" applyProtection="1">
      <alignment horizontal="left"/>
      <protection locked="0"/>
    </xf>
    <xf numFmtId="0" fontId="5" fillId="29" borderId="124" xfId="0" applyFont="1" applyFill="1" applyBorder="1" applyAlignment="1" applyProtection="1">
      <alignment horizontal="left"/>
      <protection/>
    </xf>
    <xf numFmtId="0" fontId="5" fillId="29" borderId="125" xfId="0" applyFont="1" applyFill="1" applyBorder="1" applyAlignment="1" applyProtection="1">
      <alignment horizontal="left"/>
      <protection/>
    </xf>
    <xf numFmtId="0" fontId="1" fillId="0" borderId="125" xfId="0" applyFont="1" applyBorder="1" applyAlignment="1">
      <alignment horizontal="center"/>
    </xf>
    <xf numFmtId="0" fontId="1" fillId="0" borderId="126" xfId="0" applyFont="1" applyBorder="1" applyAlignment="1">
      <alignment horizontal="center"/>
    </xf>
    <xf numFmtId="0" fontId="1" fillId="20" borderId="127" xfId="0" applyFont="1" applyFill="1" applyBorder="1" applyAlignment="1" applyProtection="1">
      <alignment horizontal="center" vertical="center" wrapText="1"/>
      <protection locked="0"/>
    </xf>
    <xf numFmtId="0" fontId="1" fillId="20" borderId="128" xfId="0" applyFont="1" applyFill="1" applyBorder="1" applyAlignment="1" applyProtection="1">
      <alignment horizontal="center" vertical="center" wrapText="1"/>
      <protection locked="0"/>
    </xf>
    <xf numFmtId="0" fontId="1" fillId="20" borderId="129" xfId="0" applyFont="1" applyFill="1" applyBorder="1" applyAlignment="1" applyProtection="1">
      <alignment horizontal="center" vertical="center" wrapText="1"/>
      <protection locked="0"/>
    </xf>
    <xf numFmtId="0" fontId="1" fillId="20" borderId="130" xfId="0" applyFont="1" applyFill="1" applyBorder="1" applyAlignment="1" applyProtection="1">
      <alignment horizontal="center" vertical="center" wrapText="1"/>
      <protection locked="0"/>
    </xf>
    <xf numFmtId="0" fontId="7" fillId="20" borderId="31" xfId="0" applyFont="1" applyFill="1" applyBorder="1" applyAlignment="1" applyProtection="1">
      <alignment horizontal="left" vertical="center" wrapText="1"/>
      <protection locked="0"/>
    </xf>
    <xf numFmtId="0" fontId="7" fillId="20" borderId="32" xfId="0" applyFont="1" applyFill="1" applyBorder="1" applyAlignment="1" applyProtection="1">
      <alignment horizontal="left" vertical="center" wrapText="1"/>
      <protection locked="0"/>
    </xf>
    <xf numFmtId="0" fontId="7" fillId="20" borderId="131" xfId="0" applyFont="1" applyFill="1" applyBorder="1" applyAlignment="1" applyProtection="1">
      <alignment horizontal="left" vertical="center" wrapText="1"/>
      <protection locked="0"/>
    </xf>
    <xf numFmtId="0" fontId="1" fillId="20" borderId="34" xfId="0" applyFont="1" applyFill="1" applyBorder="1" applyAlignment="1">
      <alignment horizontal="left"/>
    </xf>
    <xf numFmtId="0" fontId="1" fillId="20" borderId="0" xfId="0" applyFont="1" applyFill="1" applyBorder="1" applyAlignment="1">
      <alignment horizontal="left"/>
    </xf>
    <xf numFmtId="0" fontId="1" fillId="20" borderId="106" xfId="0" applyFont="1" applyFill="1" applyBorder="1" applyAlignment="1">
      <alignment horizontal="left"/>
    </xf>
    <xf numFmtId="0" fontId="0" fillId="29" borderId="26" xfId="0" applyFill="1" applyBorder="1" applyAlignment="1" applyProtection="1">
      <alignment horizontal="right"/>
      <protection/>
    </xf>
    <xf numFmtId="0" fontId="44" fillId="25" borderId="0" xfId="0" applyFont="1" applyFill="1" applyAlignment="1" applyProtection="1">
      <alignment horizontal="left"/>
      <protection/>
    </xf>
    <xf numFmtId="0" fontId="0" fillId="29" borderId="99" xfId="0" applyFont="1" applyFill="1" applyBorder="1" applyAlignment="1" applyProtection="1">
      <alignment horizontal="center"/>
      <protection/>
    </xf>
    <xf numFmtId="0" fontId="0" fillId="29" borderId="105" xfId="0" applyFont="1" applyFill="1" applyBorder="1" applyAlignment="1" applyProtection="1">
      <alignment horizontal="center"/>
      <protection/>
    </xf>
    <xf numFmtId="0" fontId="5" fillId="24" borderId="23" xfId="0" applyNumberFormat="1" applyFont="1" applyFill="1" applyBorder="1" applyAlignment="1" applyProtection="1">
      <alignment/>
      <protection locked="0"/>
    </xf>
    <xf numFmtId="0" fontId="5" fillId="24" borderId="30" xfId="0" applyNumberFormat="1" applyFont="1" applyFill="1" applyBorder="1" applyAlignment="1" applyProtection="1">
      <alignment/>
      <protection locked="0"/>
    </xf>
    <xf numFmtId="0" fontId="5" fillId="24" borderId="43" xfId="0" applyNumberFormat="1" applyFont="1" applyFill="1" applyBorder="1" applyAlignment="1" applyProtection="1">
      <alignment/>
      <protection locked="0"/>
    </xf>
    <xf numFmtId="0" fontId="5" fillId="29" borderId="132" xfId="0" applyFont="1" applyFill="1" applyBorder="1" applyAlignment="1" applyProtection="1">
      <alignment horizontal="left"/>
      <protection/>
    </xf>
    <xf numFmtId="0" fontId="5" fillId="29" borderId="26" xfId="0" applyFont="1" applyFill="1" applyBorder="1" applyAlignment="1" applyProtection="1">
      <alignment horizontal="left"/>
      <protection/>
    </xf>
    <xf numFmtId="0" fontId="5" fillId="29" borderId="133" xfId="0" applyFont="1" applyFill="1" applyBorder="1" applyAlignment="1" applyProtection="1">
      <alignment horizontal="left"/>
      <protection/>
    </xf>
    <xf numFmtId="0" fontId="5" fillId="29" borderId="134" xfId="0" applyFont="1" applyFill="1" applyBorder="1" applyAlignment="1" applyProtection="1">
      <alignment horizontal="left"/>
      <protection/>
    </xf>
    <xf numFmtId="0" fontId="7" fillId="0" borderId="117" xfId="0" applyFont="1" applyFill="1" applyBorder="1" applyAlignment="1" applyProtection="1">
      <alignment horizontal="left"/>
      <protection locked="0"/>
    </xf>
    <xf numFmtId="0" fontId="7" fillId="0" borderId="118" xfId="0" applyFont="1" applyFill="1" applyBorder="1" applyAlignment="1" applyProtection="1">
      <alignment horizontal="left"/>
      <protection locked="0"/>
    </xf>
    <xf numFmtId="0" fontId="7" fillId="0" borderId="135" xfId="0" applyFont="1" applyFill="1" applyBorder="1" applyAlignment="1" applyProtection="1">
      <alignment horizontal="left"/>
      <protection locked="0"/>
    </xf>
    <xf numFmtId="0" fontId="5" fillId="20" borderId="68" xfId="0" applyFont="1" applyFill="1" applyBorder="1" applyAlignment="1" applyProtection="1">
      <alignment horizontal="left"/>
      <protection/>
    </xf>
    <xf numFmtId="0" fontId="0" fillId="30" borderId="15" xfId="0" applyFill="1" applyBorder="1" applyAlignment="1">
      <alignment/>
    </xf>
    <xf numFmtId="0" fontId="0" fillId="30" borderId="120" xfId="0" applyFill="1" applyBorder="1" applyAlignment="1">
      <alignment/>
    </xf>
    <xf numFmtId="0" fontId="5" fillId="20" borderId="24" xfId="0" applyFont="1" applyFill="1" applyBorder="1" applyAlignment="1" applyProtection="1">
      <alignment/>
      <protection/>
    </xf>
    <xf numFmtId="0" fontId="0" fillId="30" borderId="30" xfId="0" applyFill="1" applyBorder="1" applyAlignment="1">
      <alignment/>
    </xf>
    <xf numFmtId="0" fontId="0" fillId="30" borderId="43" xfId="0" applyFill="1" applyBorder="1" applyAlignment="1">
      <alignment/>
    </xf>
    <xf numFmtId="0" fontId="5" fillId="29" borderId="136" xfId="0" applyFont="1" applyFill="1" applyBorder="1" applyAlignment="1" applyProtection="1">
      <alignment/>
      <protection/>
    </xf>
    <xf numFmtId="0" fontId="0" fillId="30" borderId="118" xfId="0" applyFill="1" applyBorder="1" applyAlignment="1">
      <alignment/>
    </xf>
    <xf numFmtId="0" fontId="0" fillId="30" borderId="137" xfId="0" applyFill="1" applyBorder="1" applyAlignment="1">
      <alignment/>
    </xf>
    <xf numFmtId="0" fontId="7" fillId="0" borderId="115" xfId="0" applyFont="1" applyFill="1" applyBorder="1" applyAlignment="1" applyProtection="1">
      <alignment horizontal="left"/>
      <protection/>
    </xf>
    <xf numFmtId="0" fontId="7" fillId="0" borderId="15" xfId="0" applyFont="1" applyFill="1" applyBorder="1" applyAlignment="1" applyProtection="1">
      <alignment horizontal="left"/>
      <protection/>
    </xf>
    <xf numFmtId="0" fontId="7" fillId="0" borderId="138" xfId="0" applyFont="1" applyFill="1" applyBorder="1" applyAlignment="1" applyProtection="1">
      <alignment horizontal="left"/>
      <protection/>
    </xf>
    <xf numFmtId="0" fontId="35" fillId="27" borderId="10" xfId="0" applyFont="1" applyFill="1" applyBorder="1" applyAlignment="1" applyProtection="1">
      <alignment/>
      <protection locked="0"/>
    </xf>
    <xf numFmtId="0" fontId="0" fillId="32" borderId="12" xfId="0" applyFill="1" applyBorder="1" applyAlignment="1">
      <alignment/>
    </xf>
    <xf numFmtId="0" fontId="0" fillId="32" borderId="139" xfId="0" applyFill="1" applyBorder="1" applyAlignment="1">
      <alignment/>
    </xf>
    <xf numFmtId="0" fontId="1" fillId="29" borderId="75" xfId="0" applyFont="1" applyFill="1" applyBorder="1" applyAlignment="1" applyProtection="1">
      <alignment horizontal="center"/>
      <protection locked="0"/>
    </xf>
    <xf numFmtId="0" fontId="1" fillId="29" borderId="42" xfId="0" applyFont="1" applyFill="1" applyBorder="1" applyAlignment="1" applyProtection="1">
      <alignment horizontal="center"/>
      <protection locked="0"/>
    </xf>
    <xf numFmtId="4" fontId="5" fillId="24" borderId="23" xfId="0" applyNumberFormat="1" applyFont="1" applyFill="1" applyBorder="1" applyAlignment="1" applyProtection="1">
      <alignment horizontal="center"/>
      <protection locked="0"/>
    </xf>
    <xf numFmtId="4" fontId="5" fillId="24" borderId="43" xfId="0" applyNumberFormat="1" applyFont="1" applyFill="1" applyBorder="1" applyAlignment="1" applyProtection="1">
      <alignment horizontal="center"/>
      <protection locked="0"/>
    </xf>
    <xf numFmtId="0" fontId="5" fillId="24" borderId="23" xfId="0" applyNumberFormat="1" applyFont="1" applyFill="1" applyBorder="1" applyAlignment="1" applyProtection="1">
      <alignment horizontal="left"/>
      <protection locked="0"/>
    </xf>
    <xf numFmtId="0" fontId="5" fillId="24" borderId="30" xfId="0" applyNumberFormat="1" applyFont="1" applyFill="1" applyBorder="1" applyAlignment="1" applyProtection="1">
      <alignment horizontal="left"/>
      <protection locked="0"/>
    </xf>
    <xf numFmtId="0" fontId="5" fillId="24" borderId="43" xfId="0" applyNumberFormat="1" applyFont="1" applyFill="1" applyBorder="1" applyAlignment="1" applyProtection="1">
      <alignment horizontal="left"/>
      <protection locked="0"/>
    </xf>
    <xf numFmtId="0" fontId="1" fillId="29" borderId="23" xfId="0" applyFont="1" applyFill="1" applyBorder="1" applyAlignment="1" applyProtection="1">
      <alignment horizontal="center" vertical="center" wrapText="1"/>
      <protection locked="0"/>
    </xf>
    <xf numFmtId="0" fontId="1" fillId="29" borderId="75" xfId="0" applyFont="1" applyFill="1" applyBorder="1" applyAlignment="1" applyProtection="1">
      <alignment horizontal="center" vertical="center" wrapText="1"/>
      <protection locked="0"/>
    </xf>
    <xf numFmtId="0" fontId="1" fillId="29" borderId="22"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wrapText="1"/>
      <protection locked="0"/>
    </xf>
    <xf numFmtId="0" fontId="1" fillId="0" borderId="0" xfId="0" applyFont="1" applyFill="1" applyBorder="1" applyAlignment="1">
      <alignment horizontal="left" vertical="top" wrapText="1"/>
    </xf>
    <xf numFmtId="0" fontId="1" fillId="0" borderId="0" xfId="0" applyFont="1" applyFill="1" applyAlignment="1">
      <alignment horizontal="left" wrapText="1"/>
    </xf>
    <xf numFmtId="0" fontId="0" fillId="0" borderId="0" xfId="0" applyFont="1" applyFill="1" applyAlignment="1">
      <alignment horizontal="left" wrapText="1"/>
    </xf>
    <xf numFmtId="0" fontId="1" fillId="30" borderId="75" xfId="0" applyFont="1" applyFill="1" applyBorder="1" applyAlignment="1" applyProtection="1">
      <alignment horizontal="center" vertical="center" wrapText="1"/>
      <protection locked="0"/>
    </xf>
    <xf numFmtId="0" fontId="1" fillId="30" borderId="42" xfId="0" applyFont="1" applyFill="1" applyBorder="1" applyAlignment="1" applyProtection="1">
      <alignment horizontal="center" vertical="center" wrapText="1"/>
      <protection locked="0"/>
    </xf>
    <xf numFmtId="0" fontId="1" fillId="30" borderId="23" xfId="0" applyFont="1" applyFill="1" applyBorder="1" applyAlignment="1" applyProtection="1">
      <alignment horizontal="center" vertical="center" wrapText="1"/>
      <protection locked="0"/>
    </xf>
    <xf numFmtId="0" fontId="1" fillId="30" borderId="43" xfId="0" applyFont="1" applyFill="1" applyBorder="1" applyAlignment="1" applyProtection="1">
      <alignment horizontal="center" vertical="center" wrapText="1"/>
      <protection locked="0"/>
    </xf>
    <xf numFmtId="0" fontId="0" fillId="30" borderId="22" xfId="0" applyFill="1" applyBorder="1" applyAlignment="1">
      <alignment horizontal="center" vertical="center" wrapText="1"/>
    </xf>
    <xf numFmtId="0" fontId="0" fillId="0" borderId="31" xfId="0" applyFill="1" applyBorder="1" applyAlignment="1">
      <alignment horizontal="center" wrapText="1"/>
    </xf>
    <xf numFmtId="0" fontId="0" fillId="0" borderId="32" xfId="0" applyFill="1" applyBorder="1" applyAlignment="1">
      <alignment horizontal="center"/>
    </xf>
    <xf numFmtId="0" fontId="0" fillId="0" borderId="33" xfId="0" applyFill="1" applyBorder="1" applyAlignment="1">
      <alignment horizontal="center"/>
    </xf>
    <xf numFmtId="0" fontId="0" fillId="0" borderId="36" xfId="0" applyFill="1" applyBorder="1" applyAlignment="1">
      <alignment horizontal="center"/>
    </xf>
    <xf numFmtId="0" fontId="0" fillId="0" borderId="37" xfId="0" applyFill="1" applyBorder="1" applyAlignment="1">
      <alignment horizontal="center"/>
    </xf>
    <xf numFmtId="0" fontId="0" fillId="0" borderId="38" xfId="0" applyFill="1" applyBorder="1" applyAlignment="1">
      <alignment horizontal="center"/>
    </xf>
    <xf numFmtId="0" fontId="5" fillId="26" borderId="23" xfId="0" applyNumberFormat="1" applyFont="1" applyFill="1" applyBorder="1" applyAlignment="1" applyProtection="1">
      <alignment horizontal="left"/>
      <protection locked="0"/>
    </xf>
    <xf numFmtId="0" fontId="5" fillId="26" borderId="30" xfId="0" applyNumberFormat="1" applyFont="1" applyFill="1" applyBorder="1" applyAlignment="1" applyProtection="1">
      <alignment horizontal="left"/>
      <protection locked="0"/>
    </xf>
    <xf numFmtId="0" fontId="5" fillId="26" borderId="43" xfId="0" applyNumberFormat="1" applyFont="1" applyFill="1" applyBorder="1" applyAlignment="1" applyProtection="1">
      <alignment horizontal="left"/>
      <protection locked="0"/>
    </xf>
    <xf numFmtId="0" fontId="1" fillId="29" borderId="30" xfId="0" applyFont="1" applyFill="1" applyBorder="1" applyAlignment="1" applyProtection="1">
      <alignment horizontal="center" vertical="center" wrapText="1"/>
      <protection locked="0"/>
    </xf>
    <xf numFmtId="0" fontId="1" fillId="29" borderId="43" xfId="0" applyFont="1" applyFill="1" applyBorder="1" applyAlignment="1" applyProtection="1">
      <alignment horizontal="center" vertical="center" wrapText="1"/>
      <protection locked="0"/>
    </xf>
    <xf numFmtId="0" fontId="1" fillId="29" borderId="26" xfId="0" applyFont="1" applyFill="1" applyBorder="1" applyAlignment="1" applyProtection="1">
      <alignment horizontal="center" vertical="center" wrapText="1"/>
      <protection locked="0"/>
    </xf>
    <xf numFmtId="0" fontId="5" fillId="26" borderId="23" xfId="0" applyNumberFormat="1" applyFont="1" applyFill="1" applyBorder="1" applyAlignment="1" applyProtection="1">
      <alignment/>
      <protection locked="0"/>
    </xf>
    <xf numFmtId="0" fontId="0" fillId="0" borderId="30" xfId="0" applyBorder="1" applyAlignment="1">
      <alignment/>
    </xf>
    <xf numFmtId="0" fontId="0" fillId="0" borderId="43" xfId="0" applyBorder="1" applyAlignment="1">
      <alignment/>
    </xf>
    <xf numFmtId="0" fontId="35" fillId="27" borderId="15" xfId="0" applyFont="1" applyFill="1" applyBorder="1" applyAlignment="1" applyProtection="1">
      <alignment horizontal="left"/>
      <protection locked="0"/>
    </xf>
    <xf numFmtId="0" fontId="0" fillId="0" borderId="15" xfId="0" applyBorder="1" applyAlignment="1">
      <alignment/>
    </xf>
    <xf numFmtId="0" fontId="0" fillId="0" borderId="11" xfId="0" applyBorder="1" applyAlignment="1">
      <alignment/>
    </xf>
    <xf numFmtId="0" fontId="0" fillId="0" borderId="69" xfId="0" applyBorder="1" applyAlignment="1">
      <alignment/>
    </xf>
    <xf numFmtId="0" fontId="1" fillId="0" borderId="0" xfId="0" applyFont="1" applyFill="1" applyAlignment="1" applyProtection="1">
      <alignment vertical="top" wrapText="1"/>
      <protection/>
    </xf>
    <xf numFmtId="0" fontId="0" fillId="0" borderId="0" xfId="0" applyFont="1" applyFill="1" applyAlignment="1">
      <alignment vertical="top" wrapText="1"/>
    </xf>
    <xf numFmtId="0" fontId="0" fillId="0" borderId="0" xfId="0" applyFont="1" applyFill="1" applyAlignment="1">
      <alignment wrapText="1"/>
    </xf>
    <xf numFmtId="0" fontId="0" fillId="0" borderId="0" xfId="0" applyNumberFormat="1" applyFont="1" applyFill="1" applyBorder="1" applyAlignment="1">
      <alignment horizontal="left" vertical="top" wrapText="1"/>
    </xf>
    <xf numFmtId="0" fontId="0" fillId="0" borderId="0" xfId="0" applyFont="1" applyFill="1" applyAlignment="1">
      <alignment horizontal="left" vertical="top" wrapText="1"/>
    </xf>
    <xf numFmtId="0" fontId="0" fillId="0" borderId="0" xfId="0" applyNumberFormat="1" applyFont="1" applyFill="1" applyAlignment="1" applyProtection="1">
      <alignment vertical="top" wrapText="1"/>
      <protection/>
    </xf>
    <xf numFmtId="0" fontId="1" fillId="0" borderId="0" xfId="0" applyFont="1" applyFill="1" applyAlignment="1" applyProtection="1">
      <alignment horizontal="left" vertical="top" wrapText="1"/>
      <protection/>
    </xf>
    <xf numFmtId="4" fontId="5" fillId="24" borderId="140" xfId="0" applyNumberFormat="1" applyFont="1" applyFill="1" applyBorder="1" applyAlignment="1" applyProtection="1">
      <alignment horizontal="center"/>
      <protection locked="0"/>
    </xf>
    <xf numFmtId="4" fontId="5" fillId="24" borderId="141" xfId="0" applyNumberFormat="1" applyFont="1" applyFill="1" applyBorder="1" applyAlignment="1" applyProtection="1">
      <alignment horizontal="center"/>
      <protection locked="0"/>
    </xf>
    <xf numFmtId="0" fontId="1" fillId="29" borderId="18" xfId="0" applyFont="1" applyFill="1" applyBorder="1" applyAlignment="1" applyProtection="1">
      <alignment horizontal="center" vertical="center" wrapText="1"/>
      <protection/>
    </xf>
    <xf numFmtId="0" fontId="1" fillId="29" borderId="23" xfId="0" applyFont="1" applyFill="1" applyBorder="1" applyAlignment="1" applyProtection="1">
      <alignment vertical="center" wrapText="1"/>
      <protection locked="0"/>
    </xf>
    <xf numFmtId="0" fontId="1" fillId="30" borderId="19" xfId="0" applyFont="1" applyFill="1" applyBorder="1" applyAlignment="1" applyProtection="1">
      <alignment horizontal="center" vertical="center" wrapText="1"/>
      <protection locked="0"/>
    </xf>
    <xf numFmtId="0" fontId="1" fillId="29" borderId="23" xfId="0" applyFont="1" applyFill="1" applyBorder="1" applyAlignment="1" applyProtection="1">
      <alignment horizontal="left" vertical="center" wrapText="1"/>
      <protection locked="0"/>
    </xf>
    <xf numFmtId="0" fontId="1" fillId="29" borderId="30" xfId="0" applyFont="1" applyFill="1" applyBorder="1" applyAlignment="1" applyProtection="1">
      <alignment horizontal="left" vertical="center" wrapText="1"/>
      <protection locked="0"/>
    </xf>
    <xf numFmtId="0" fontId="1" fillId="29" borderId="43" xfId="0" applyFont="1" applyFill="1" applyBorder="1" applyAlignment="1" applyProtection="1">
      <alignment horizontal="left" vertical="center" wrapText="1"/>
      <protection locked="0"/>
    </xf>
    <xf numFmtId="0" fontId="1" fillId="30" borderId="14" xfId="0" applyFont="1" applyFill="1" applyBorder="1" applyAlignment="1" applyProtection="1">
      <alignment horizontal="center" vertical="center" wrapText="1"/>
      <protection locked="0"/>
    </xf>
    <xf numFmtId="0" fontId="0" fillId="30" borderId="41" xfId="0" applyFill="1" applyBorder="1" applyAlignment="1">
      <alignment horizontal="center" vertical="center" wrapText="1"/>
    </xf>
    <xf numFmtId="1" fontId="1" fillId="0" borderId="134" xfId="0" applyNumberFormat="1" applyFont="1" applyFill="1" applyBorder="1" applyAlignment="1">
      <alignment horizontal="center"/>
    </xf>
    <xf numFmtId="1" fontId="1" fillId="0" borderId="142" xfId="0" applyNumberFormat="1" applyFont="1" applyFill="1" applyBorder="1" applyAlignment="1">
      <alignment horizontal="center"/>
    </xf>
    <xf numFmtId="0" fontId="7" fillId="0" borderId="23" xfId="0" applyFont="1" applyFill="1" applyBorder="1" applyAlignment="1" applyProtection="1">
      <alignment horizontal="left"/>
      <protection/>
    </xf>
    <xf numFmtId="0" fontId="7" fillId="0" borderId="30" xfId="0" applyFont="1" applyFill="1" applyBorder="1" applyAlignment="1" applyProtection="1">
      <alignment horizontal="left"/>
      <protection/>
    </xf>
    <xf numFmtId="0" fontId="7" fillId="0" borderId="143" xfId="0" applyFont="1" applyFill="1" applyBorder="1" applyAlignment="1" applyProtection="1">
      <alignment horizontal="left"/>
      <protection/>
    </xf>
    <xf numFmtId="0" fontId="5" fillId="24" borderId="39" xfId="0" applyNumberFormat="1" applyFont="1" applyFill="1" applyBorder="1" applyAlignment="1" applyProtection="1">
      <alignment/>
      <protection locked="0"/>
    </xf>
    <xf numFmtId="0" fontId="5" fillId="24" borderId="144" xfId="0" applyNumberFormat="1" applyFont="1" applyFill="1" applyBorder="1" applyAlignment="1" applyProtection="1">
      <alignment/>
      <protection locked="0"/>
    </xf>
    <xf numFmtId="0" fontId="5" fillId="24" borderId="145" xfId="0" applyNumberFormat="1" applyFont="1" applyFill="1" applyBorder="1" applyAlignment="1" applyProtection="1">
      <alignment/>
      <protection locked="0"/>
    </xf>
    <xf numFmtId="0" fontId="35" fillId="27" borderId="17" xfId="0" applyFont="1" applyFill="1" applyBorder="1" applyAlignment="1" applyProtection="1">
      <alignment horizontal="left" wrapText="1"/>
      <protection locked="0"/>
    </xf>
    <xf numFmtId="0" fontId="0" fillId="0" borderId="16" xfId="0" applyBorder="1" applyAlignment="1">
      <alignment/>
    </xf>
    <xf numFmtId="0" fontId="1" fillId="29" borderId="24" xfId="0" applyFont="1" applyFill="1" applyBorder="1" applyAlignment="1" applyProtection="1">
      <alignment horizontal="center" vertical="center" wrapText="1"/>
      <protection/>
    </xf>
    <xf numFmtId="0" fontId="1" fillId="0" borderId="146" xfId="0" applyFont="1" applyBorder="1" applyAlignment="1">
      <alignment horizontal="right"/>
    </xf>
    <xf numFmtId="0" fontId="1" fillId="0" borderId="147" xfId="0" applyFont="1" applyBorder="1" applyAlignment="1">
      <alignment horizontal="right"/>
    </xf>
    <xf numFmtId="0" fontId="1" fillId="0" borderId="0" xfId="0" applyNumberFormat="1" applyFont="1" applyFill="1" applyAlignment="1" applyProtection="1">
      <alignment horizontal="left" vertical="top" wrapText="1"/>
      <protection/>
    </xf>
    <xf numFmtId="0" fontId="1" fillId="29" borderId="148" xfId="0" applyFont="1" applyFill="1" applyBorder="1" applyAlignment="1" applyProtection="1">
      <alignment horizontal="center" vertical="center" wrapText="1"/>
      <protection/>
    </xf>
    <xf numFmtId="0" fontId="0" fillId="30" borderId="149" xfId="0" applyFill="1" applyBorder="1" applyAlignment="1">
      <alignment/>
    </xf>
    <xf numFmtId="4" fontId="5" fillId="24" borderId="39" xfId="0" applyNumberFormat="1" applyFont="1" applyFill="1" applyBorder="1" applyAlignment="1" applyProtection="1">
      <alignment horizontal="center"/>
      <protection locked="0"/>
    </xf>
    <xf numFmtId="4" fontId="5" fillId="24" borderId="145" xfId="0" applyNumberFormat="1" applyFont="1" applyFill="1" applyBorder="1" applyAlignment="1" applyProtection="1">
      <alignment horizontal="center"/>
      <protection locked="0"/>
    </xf>
    <xf numFmtId="0" fontId="35" fillId="27" borderId="150" xfId="0" applyFont="1" applyFill="1" applyBorder="1" applyAlignment="1" applyProtection="1">
      <alignment horizontal="left" wrapText="1"/>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Followed Hyperlink" xfId="40"/>
    <cellStyle name="Calculation" xfId="41"/>
    <cellStyle name="Check Cell" xfId="42"/>
    <cellStyle name="Comma" xfId="43"/>
    <cellStyle name="Comma [0]" xfId="44"/>
    <cellStyle name="Dezimal_Ansuchen_1_2" xfId="45"/>
    <cellStyle name="Dezimal_Ansuchen_2_2" xfId="46"/>
    <cellStyle name="Euro"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Prozent_Ansuchen_1_2" xfId="61"/>
    <cellStyle name="Prozent_Ansuchen_2_2" xfId="62"/>
    <cellStyle name="Title" xfId="63"/>
    <cellStyle name="Total" xfId="64"/>
    <cellStyle name="Currency" xfId="65"/>
    <cellStyle name="Currency [0]" xfId="66"/>
    <cellStyle name="Warning Text"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fg.at/kostenleitfaden" TargetMode="External" /><Relationship Id="rId2" Type="http://schemas.openxmlformats.org/officeDocument/2006/relationships/hyperlink" Target="http://www.bmf.gv.at/service/Anwend/Steuerberech/BruttoNetto/BruttoNetto.ht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fg.at/kostenleitfaden"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Q96"/>
  <sheetViews>
    <sheetView showGridLines="0" tabSelected="1" zoomScale="70" zoomScaleNormal="70" zoomScaleSheetLayoutView="70" workbookViewId="0" topLeftCell="A1">
      <selection activeCell="A2" sqref="A2"/>
    </sheetView>
  </sheetViews>
  <sheetFormatPr defaultColWidth="11.421875" defaultRowHeight="12.75" outlineLevelCol="1"/>
  <cols>
    <col min="1" max="1" width="10.421875" style="5" customWidth="1"/>
    <col min="2" max="2" width="34.00390625" style="6" customWidth="1"/>
    <col min="3" max="3" width="3.8515625" style="6" customWidth="1"/>
    <col min="4" max="4" width="19.8515625" style="6" customWidth="1"/>
    <col min="5" max="5" width="15.00390625" style="6" customWidth="1"/>
    <col min="6" max="13" width="6.8515625" style="6" hidden="1" customWidth="1" outlineLevel="1"/>
    <col min="14" max="14" width="12.7109375" style="6" customWidth="1" collapsed="1"/>
    <col min="15" max="15" width="10.8515625" style="6" customWidth="1"/>
    <col min="16" max="16" width="7.28125" style="6" customWidth="1"/>
    <col min="17" max="17" width="11.00390625" style="9" customWidth="1"/>
    <col min="18" max="18" width="14.28125" style="6" customWidth="1"/>
    <col min="19" max="19" width="15.00390625" style="4" customWidth="1"/>
    <col min="20" max="20" width="22.140625" style="4" hidden="1" customWidth="1"/>
    <col min="21" max="21" width="1.8515625" style="4" customWidth="1"/>
    <col min="22" max="22" width="95.00390625" style="5" customWidth="1"/>
    <col min="23" max="23" width="18.8515625" style="5" customWidth="1"/>
    <col min="24" max="24" width="8.421875" style="5" bestFit="1" customWidth="1"/>
    <col min="25" max="25" width="8.7109375" style="5" bestFit="1" customWidth="1"/>
    <col min="26" max="42" width="11.421875" style="5" customWidth="1"/>
    <col min="43" max="43" width="13.7109375" style="5" bestFit="1" customWidth="1"/>
    <col min="44" max="16384" width="11.421875" style="5" customWidth="1"/>
  </cols>
  <sheetData>
    <row r="1" spans="1:37" ht="15.75" customHeight="1">
      <c r="A1" s="2" t="s">
        <v>49</v>
      </c>
      <c r="B1" s="3"/>
      <c r="S1" s="5"/>
      <c r="T1" s="5"/>
      <c r="U1" s="5"/>
      <c r="V1" s="295"/>
      <c r="W1" s="127"/>
      <c r="X1" s="127"/>
      <c r="Y1" s="127"/>
      <c r="Z1" s="127"/>
      <c r="AA1" s="127"/>
      <c r="AB1" s="127"/>
      <c r="AC1" s="127"/>
      <c r="AD1" s="127"/>
      <c r="AE1" s="127"/>
      <c r="AF1" s="127"/>
      <c r="AG1" s="128"/>
      <c r="AH1" s="129"/>
      <c r="AI1" s="100"/>
      <c r="AJ1" s="101"/>
      <c r="AK1" s="4"/>
    </row>
    <row r="2" spans="1:22" ht="12" customHeight="1" thickBot="1">
      <c r="A2" s="5" t="s">
        <v>126</v>
      </c>
      <c r="B2" s="7"/>
      <c r="C2" s="8"/>
      <c r="O2"/>
      <c r="P2"/>
      <c r="Q2"/>
      <c r="V2" s="295"/>
    </row>
    <row r="3" spans="1:22" s="10" customFormat="1" ht="16.5" customHeight="1" thickTop="1">
      <c r="A3" s="392" t="s">
        <v>121</v>
      </c>
      <c r="B3" s="393"/>
      <c r="C3" s="393"/>
      <c r="D3" s="378"/>
      <c r="E3" s="379"/>
      <c r="F3" s="379"/>
      <c r="G3" s="379"/>
      <c r="H3" s="379"/>
      <c r="I3" s="379"/>
      <c r="J3" s="379"/>
      <c r="K3" s="379"/>
      <c r="L3" s="379"/>
      <c r="M3" s="380"/>
      <c r="N3" s="387"/>
      <c r="O3" s="388"/>
      <c r="P3" s="389"/>
      <c r="Q3" s="356" t="s">
        <v>77</v>
      </c>
      <c r="R3" s="356" t="s">
        <v>78</v>
      </c>
      <c r="S3" s="357" t="s">
        <v>120</v>
      </c>
      <c r="T3"/>
      <c r="V3" s="310" t="s">
        <v>52</v>
      </c>
    </row>
    <row r="4" spans="1:22" s="10" customFormat="1" ht="16.5" customHeight="1" thickBot="1">
      <c r="A4" s="394" t="s">
        <v>1</v>
      </c>
      <c r="B4" s="395"/>
      <c r="C4" s="395"/>
      <c r="D4" s="381"/>
      <c r="E4" s="382"/>
      <c r="F4" s="382"/>
      <c r="G4" s="382"/>
      <c r="H4" s="382"/>
      <c r="I4" s="382"/>
      <c r="J4" s="382"/>
      <c r="K4" s="382"/>
      <c r="L4" s="382"/>
      <c r="M4" s="383"/>
      <c r="N4" s="398" t="s">
        <v>80</v>
      </c>
      <c r="O4" s="399"/>
      <c r="P4" s="399"/>
      <c r="Q4" s="358" t="s">
        <v>114</v>
      </c>
      <c r="R4" s="358" t="s">
        <v>114</v>
      </c>
      <c r="S4" s="359" t="str">
        <f>IF(ISERROR(ROUND(DAYS360(Q4,R4,TRUE)/360*12,0))," ",ROUND(DAYS360(Q4,R4,TRUE)/360*12,0))</f>
        <v> </v>
      </c>
      <c r="T4"/>
      <c r="V4" s="311" t="s">
        <v>51</v>
      </c>
    </row>
    <row r="5" spans="1:43" s="10" customFormat="1" ht="16.5" customHeight="1" thickBot="1">
      <c r="A5" s="396" t="s">
        <v>124</v>
      </c>
      <c r="B5" s="397"/>
      <c r="C5" s="397"/>
      <c r="D5" s="384"/>
      <c r="E5" s="385"/>
      <c r="F5" s="385"/>
      <c r="G5" s="385"/>
      <c r="H5" s="385"/>
      <c r="I5" s="385"/>
      <c r="J5" s="385"/>
      <c r="K5" s="385"/>
      <c r="L5" s="385"/>
      <c r="M5" s="386"/>
      <c r="N5" s="405" t="s">
        <v>48</v>
      </c>
      <c r="O5" s="406"/>
      <c r="P5" s="406"/>
      <c r="Q5" s="407" t="s">
        <v>83</v>
      </c>
      <c r="R5" s="407"/>
      <c r="S5" s="408"/>
      <c r="T5"/>
      <c r="V5" s="311" t="s">
        <v>57</v>
      </c>
      <c r="AO5" s="165" t="s">
        <v>81</v>
      </c>
      <c r="AP5" s="166"/>
      <c r="AQ5" s="167" t="s">
        <v>83</v>
      </c>
    </row>
    <row r="6" spans="2:43" s="10" customFormat="1" ht="12.75" customHeight="1" thickBot="1" thickTop="1">
      <c r="B6" s="11"/>
      <c r="C6" s="11"/>
      <c r="D6" s="11"/>
      <c r="E6" s="12"/>
      <c r="F6" s="12"/>
      <c r="G6" s="12"/>
      <c r="H6" s="12"/>
      <c r="I6" s="12"/>
      <c r="J6" s="12"/>
      <c r="K6" s="12"/>
      <c r="L6" s="12"/>
      <c r="M6" s="12"/>
      <c r="N6" s="12"/>
      <c r="O6" s="13"/>
      <c r="P6" s="14"/>
      <c r="Q6" s="13"/>
      <c r="R6" s="12"/>
      <c r="S6" s="15"/>
      <c r="T6" s="15"/>
      <c r="U6" s="15"/>
      <c r="V6" s="298"/>
      <c r="AO6" s="168"/>
      <c r="AQ6" s="169" t="s">
        <v>50</v>
      </c>
    </row>
    <row r="7" spans="1:43" ht="15.75" thickTop="1">
      <c r="A7" s="404" t="s">
        <v>8</v>
      </c>
      <c r="B7" s="404"/>
      <c r="C7" s="103"/>
      <c r="D7" s="104"/>
      <c r="E7" s="104"/>
      <c r="F7" s="104"/>
      <c r="G7" s="104"/>
      <c r="H7" s="104"/>
      <c r="I7" s="104"/>
      <c r="J7" s="104"/>
      <c r="K7" s="104"/>
      <c r="L7" s="104"/>
      <c r="M7" s="104"/>
      <c r="N7" s="104"/>
      <c r="O7" s="104"/>
      <c r="P7" s="103"/>
      <c r="Q7" s="103"/>
      <c r="R7" s="105"/>
      <c r="S7" s="106"/>
      <c r="T7" s="149"/>
      <c r="V7" s="295"/>
      <c r="Y7" s="137"/>
      <c r="Z7" s="137"/>
      <c r="AA7" s="137"/>
      <c r="AB7" s="137"/>
      <c r="AC7" s="137"/>
      <c r="AD7" s="137"/>
      <c r="AE7" s="137"/>
      <c r="AF7" s="137"/>
      <c r="AG7" s="137"/>
      <c r="AH7" s="137"/>
      <c r="AI7" s="137"/>
      <c r="AJ7" s="137"/>
      <c r="AK7" s="137"/>
      <c r="AO7" s="170"/>
      <c r="AP7" s="16"/>
      <c r="AQ7" s="169" t="s">
        <v>82</v>
      </c>
    </row>
    <row r="8" spans="1:43" ht="51" customHeight="1">
      <c r="A8" s="205" t="s">
        <v>76</v>
      </c>
      <c r="B8" s="206" t="s">
        <v>9</v>
      </c>
      <c r="C8" s="207" t="s">
        <v>10</v>
      </c>
      <c r="D8" s="208" t="s">
        <v>11</v>
      </c>
      <c r="E8" s="208" t="s">
        <v>12</v>
      </c>
      <c r="F8" s="208" t="s">
        <v>2</v>
      </c>
      <c r="G8" s="208" t="s">
        <v>3</v>
      </c>
      <c r="H8" s="208" t="s">
        <v>4</v>
      </c>
      <c r="I8" s="208" t="s">
        <v>5</v>
      </c>
      <c r="J8" s="208" t="s">
        <v>6</v>
      </c>
      <c r="K8" s="208" t="s">
        <v>13</v>
      </c>
      <c r="L8" s="208" t="s">
        <v>14</v>
      </c>
      <c r="M8" s="208" t="s">
        <v>15</v>
      </c>
      <c r="N8" s="208" t="s">
        <v>93</v>
      </c>
      <c r="O8" s="209" t="s">
        <v>47</v>
      </c>
      <c r="P8" s="208" t="s">
        <v>16</v>
      </c>
      <c r="Q8" s="208" t="s">
        <v>46</v>
      </c>
      <c r="R8" s="210" t="s">
        <v>44</v>
      </c>
      <c r="S8" s="211" t="s">
        <v>17</v>
      </c>
      <c r="T8" s="160" t="s">
        <v>88</v>
      </c>
      <c r="V8" s="402" t="s">
        <v>102</v>
      </c>
      <c r="AO8" s="170" t="s">
        <v>79</v>
      </c>
      <c r="AP8" s="16"/>
      <c r="AQ8" s="169" t="s">
        <v>83</v>
      </c>
    </row>
    <row r="9" spans="1:43" ht="13.5">
      <c r="A9" s="132" t="s">
        <v>45</v>
      </c>
      <c r="B9" s="133" t="s">
        <v>94</v>
      </c>
      <c r="C9" s="130"/>
      <c r="D9" s="102" t="s">
        <v>95</v>
      </c>
      <c r="E9" s="107" t="s">
        <v>7</v>
      </c>
      <c r="F9" s="108"/>
      <c r="G9" s="108"/>
      <c r="H9" s="108"/>
      <c r="I9" s="108"/>
      <c r="J9" s="108"/>
      <c r="K9" s="108"/>
      <c r="L9" s="108"/>
      <c r="M9" s="108"/>
      <c r="N9" s="309"/>
      <c r="O9" s="110"/>
      <c r="P9" s="109">
        <v>0.2</v>
      </c>
      <c r="Q9" s="213">
        <f>O9*(1+P9)</f>
        <v>0</v>
      </c>
      <c r="R9" s="361">
        <f aca="true" t="shared" si="0" ref="R9:R22">Q9*N9</f>
        <v>0</v>
      </c>
      <c r="S9" s="346"/>
      <c r="T9" s="199">
        <f>O9/1.32*1680/14</f>
        <v>0</v>
      </c>
      <c r="U9" s="161"/>
      <c r="V9" s="403"/>
      <c r="AO9" s="170"/>
      <c r="AP9" s="16"/>
      <c r="AQ9" s="169">
        <v>1</v>
      </c>
    </row>
    <row r="10" spans="1:43" ht="13.5">
      <c r="A10" s="132"/>
      <c r="B10" s="133"/>
      <c r="C10" s="130"/>
      <c r="D10" s="102"/>
      <c r="E10" s="107" t="s">
        <v>7</v>
      </c>
      <c r="F10" s="108"/>
      <c r="G10" s="108"/>
      <c r="H10" s="108"/>
      <c r="I10" s="108"/>
      <c r="J10" s="108"/>
      <c r="K10" s="108"/>
      <c r="L10" s="108"/>
      <c r="M10" s="108"/>
      <c r="N10" s="309"/>
      <c r="O10" s="110"/>
      <c r="P10" s="109">
        <v>0.2</v>
      </c>
      <c r="Q10" s="213">
        <f aca="true" t="shared" si="1" ref="Q10:Q22">O10*(1+P10)</f>
        <v>0</v>
      </c>
      <c r="R10" s="361">
        <f t="shared" si="0"/>
        <v>0</v>
      </c>
      <c r="S10" s="346"/>
      <c r="T10" s="199">
        <f aca="true" t="shared" si="2" ref="T10:T22">O10/1.32*1680/14</f>
        <v>0</v>
      </c>
      <c r="U10" s="162"/>
      <c r="V10" s="403"/>
      <c r="AO10" s="170"/>
      <c r="AP10" s="16"/>
      <c r="AQ10" s="169">
        <v>2</v>
      </c>
    </row>
    <row r="11" spans="1:43" ht="13.5">
      <c r="A11" s="132"/>
      <c r="B11" s="133"/>
      <c r="C11" s="130"/>
      <c r="D11" s="102"/>
      <c r="E11" s="107" t="s">
        <v>7</v>
      </c>
      <c r="F11" s="108"/>
      <c r="G11" s="108"/>
      <c r="H11" s="108"/>
      <c r="I11" s="108"/>
      <c r="J11" s="108"/>
      <c r="K11" s="108"/>
      <c r="L11" s="108"/>
      <c r="M11" s="108"/>
      <c r="N11" s="309"/>
      <c r="O11" s="110"/>
      <c r="P11" s="109">
        <v>0.2</v>
      </c>
      <c r="Q11" s="213">
        <f t="shared" si="1"/>
        <v>0</v>
      </c>
      <c r="R11" s="361">
        <f t="shared" si="0"/>
        <v>0</v>
      </c>
      <c r="S11" s="346"/>
      <c r="T11" s="199">
        <f t="shared" si="2"/>
        <v>0</v>
      </c>
      <c r="U11" s="162"/>
      <c r="V11" s="403"/>
      <c r="AO11" s="170"/>
      <c r="AP11" s="16"/>
      <c r="AQ11" s="169">
        <v>3</v>
      </c>
    </row>
    <row r="12" spans="1:43" ht="13.5">
      <c r="A12" s="132"/>
      <c r="B12" s="133"/>
      <c r="C12" s="130"/>
      <c r="D12" s="102"/>
      <c r="E12" s="107" t="s">
        <v>7</v>
      </c>
      <c r="F12" s="108"/>
      <c r="G12" s="108"/>
      <c r="H12" s="108"/>
      <c r="I12" s="108"/>
      <c r="J12" s="108"/>
      <c r="K12" s="108"/>
      <c r="L12" s="108"/>
      <c r="M12" s="108"/>
      <c r="N12" s="309"/>
      <c r="O12" s="110"/>
      <c r="P12" s="109">
        <v>0.2</v>
      </c>
      <c r="Q12" s="213">
        <f>O12*(1+P12)</f>
        <v>0</v>
      </c>
      <c r="R12" s="361">
        <f t="shared" si="0"/>
        <v>0</v>
      </c>
      <c r="S12" s="346"/>
      <c r="T12" s="199">
        <f t="shared" si="2"/>
        <v>0</v>
      </c>
      <c r="U12" s="162"/>
      <c r="V12" s="403"/>
      <c r="AO12" s="170"/>
      <c r="AP12" s="16"/>
      <c r="AQ12" s="169">
        <v>4</v>
      </c>
    </row>
    <row r="13" spans="1:43" ht="13.5">
      <c r="A13" s="132"/>
      <c r="B13" s="133"/>
      <c r="C13" s="130"/>
      <c r="D13" s="102"/>
      <c r="E13" s="107" t="s">
        <v>7</v>
      </c>
      <c r="F13" s="108"/>
      <c r="G13" s="108"/>
      <c r="H13" s="108"/>
      <c r="I13" s="108"/>
      <c r="J13" s="108"/>
      <c r="K13" s="108"/>
      <c r="L13" s="108"/>
      <c r="M13" s="108"/>
      <c r="N13" s="309"/>
      <c r="O13" s="110"/>
      <c r="P13" s="109">
        <v>0.2</v>
      </c>
      <c r="Q13" s="213">
        <f>O13*(1+P13)</f>
        <v>0</v>
      </c>
      <c r="R13" s="361">
        <f t="shared" si="0"/>
        <v>0</v>
      </c>
      <c r="S13" s="346"/>
      <c r="T13" s="199">
        <f t="shared" si="2"/>
        <v>0</v>
      </c>
      <c r="U13" s="162"/>
      <c r="V13" s="403"/>
      <c r="AO13" s="170"/>
      <c r="AP13" s="16"/>
      <c r="AQ13" s="169">
        <v>5</v>
      </c>
    </row>
    <row r="14" spans="1:43" ht="14.25" thickBot="1">
      <c r="A14" s="132"/>
      <c r="B14" s="133"/>
      <c r="C14" s="130"/>
      <c r="D14" s="102"/>
      <c r="E14" s="107" t="s">
        <v>7</v>
      </c>
      <c r="F14" s="108"/>
      <c r="G14" s="108"/>
      <c r="H14" s="108"/>
      <c r="I14" s="108"/>
      <c r="J14" s="108"/>
      <c r="K14" s="108"/>
      <c r="L14" s="108"/>
      <c r="M14" s="108"/>
      <c r="N14" s="309"/>
      <c r="O14" s="110"/>
      <c r="P14" s="109">
        <v>0.2</v>
      </c>
      <c r="Q14" s="213">
        <f>O14*(1+P14)</f>
        <v>0</v>
      </c>
      <c r="R14" s="361">
        <f t="shared" si="0"/>
        <v>0</v>
      </c>
      <c r="S14" s="346"/>
      <c r="T14" s="199">
        <f t="shared" si="2"/>
        <v>0</v>
      </c>
      <c r="U14" s="162"/>
      <c r="V14" s="403"/>
      <c r="AO14" s="171"/>
      <c r="AP14" s="172"/>
      <c r="AQ14" s="173"/>
    </row>
    <row r="15" spans="1:22" ht="13.5">
      <c r="A15" s="132"/>
      <c r="B15" s="133"/>
      <c r="C15" s="130"/>
      <c r="D15" s="102"/>
      <c r="E15" s="107" t="s">
        <v>7</v>
      </c>
      <c r="F15" s="108"/>
      <c r="G15" s="108"/>
      <c r="H15" s="108"/>
      <c r="I15" s="108"/>
      <c r="J15" s="108"/>
      <c r="K15" s="108"/>
      <c r="L15" s="108"/>
      <c r="M15" s="108"/>
      <c r="N15" s="309"/>
      <c r="O15" s="110"/>
      <c r="P15" s="109">
        <v>0.2</v>
      </c>
      <c r="Q15" s="213">
        <f>O15*(1+P15)</f>
        <v>0</v>
      </c>
      <c r="R15" s="361">
        <f t="shared" si="0"/>
        <v>0</v>
      </c>
      <c r="S15" s="346"/>
      <c r="T15" s="199">
        <f t="shared" si="2"/>
        <v>0</v>
      </c>
      <c r="U15" s="162"/>
      <c r="V15" s="403"/>
    </row>
    <row r="16" spans="1:22" ht="13.5">
      <c r="A16" s="132"/>
      <c r="B16" s="133"/>
      <c r="C16" s="130"/>
      <c r="D16" s="102"/>
      <c r="E16" s="107" t="s">
        <v>7</v>
      </c>
      <c r="F16" s="108"/>
      <c r="G16" s="108"/>
      <c r="H16" s="108"/>
      <c r="I16" s="108"/>
      <c r="J16" s="108"/>
      <c r="K16" s="108"/>
      <c r="L16" s="108"/>
      <c r="M16" s="108"/>
      <c r="N16" s="309"/>
      <c r="O16" s="110"/>
      <c r="P16" s="109">
        <v>0.2</v>
      </c>
      <c r="Q16" s="213">
        <f>O16*(1+P16)</f>
        <v>0</v>
      </c>
      <c r="R16" s="361">
        <f t="shared" si="0"/>
        <v>0</v>
      </c>
      <c r="S16" s="346"/>
      <c r="T16" s="199">
        <f t="shared" si="2"/>
        <v>0</v>
      </c>
      <c r="U16" s="162"/>
      <c r="V16" s="403"/>
    </row>
    <row r="17" spans="1:22" ht="13.5">
      <c r="A17" s="132"/>
      <c r="B17" s="133"/>
      <c r="C17" s="130"/>
      <c r="D17" s="102"/>
      <c r="E17" s="107" t="s">
        <v>7</v>
      </c>
      <c r="F17" s="108"/>
      <c r="G17" s="108"/>
      <c r="H17" s="108"/>
      <c r="I17" s="108"/>
      <c r="J17" s="108"/>
      <c r="K17" s="108"/>
      <c r="L17" s="108"/>
      <c r="M17" s="108"/>
      <c r="N17" s="309"/>
      <c r="O17" s="110"/>
      <c r="P17" s="109">
        <v>0.2</v>
      </c>
      <c r="Q17" s="213">
        <f t="shared" si="1"/>
        <v>0</v>
      </c>
      <c r="R17" s="361">
        <f t="shared" si="0"/>
        <v>0</v>
      </c>
      <c r="S17" s="346"/>
      <c r="T17" s="199">
        <f t="shared" si="2"/>
        <v>0</v>
      </c>
      <c r="U17" s="162"/>
      <c r="V17" s="403"/>
    </row>
    <row r="18" spans="1:22" ht="13.5">
      <c r="A18" s="132"/>
      <c r="B18" s="133"/>
      <c r="C18" s="130"/>
      <c r="D18" s="102"/>
      <c r="E18" s="107" t="s">
        <v>7</v>
      </c>
      <c r="F18" s="108"/>
      <c r="G18" s="108"/>
      <c r="H18" s="108"/>
      <c r="I18" s="108"/>
      <c r="J18" s="108"/>
      <c r="K18" s="108"/>
      <c r="L18" s="108"/>
      <c r="M18" s="108"/>
      <c r="N18" s="309"/>
      <c r="O18" s="110"/>
      <c r="P18" s="109">
        <v>0.2</v>
      </c>
      <c r="Q18" s="213">
        <f t="shared" si="1"/>
        <v>0</v>
      </c>
      <c r="R18" s="361">
        <f t="shared" si="0"/>
        <v>0</v>
      </c>
      <c r="S18" s="346"/>
      <c r="T18" s="199">
        <f t="shared" si="2"/>
        <v>0</v>
      </c>
      <c r="U18" s="162"/>
      <c r="V18" s="403"/>
    </row>
    <row r="19" spans="1:22" ht="13.5">
      <c r="A19" s="132"/>
      <c r="B19" s="133"/>
      <c r="C19" s="130"/>
      <c r="D19" s="102"/>
      <c r="E19" s="107" t="s">
        <v>7</v>
      </c>
      <c r="F19" s="108"/>
      <c r="G19" s="108"/>
      <c r="H19" s="108"/>
      <c r="I19" s="108"/>
      <c r="J19" s="108"/>
      <c r="K19" s="108"/>
      <c r="L19" s="108"/>
      <c r="M19" s="108"/>
      <c r="N19" s="309"/>
      <c r="O19" s="110"/>
      <c r="P19" s="109">
        <v>0.2</v>
      </c>
      <c r="Q19" s="213">
        <f t="shared" si="1"/>
        <v>0</v>
      </c>
      <c r="R19" s="361">
        <f t="shared" si="0"/>
        <v>0</v>
      </c>
      <c r="S19" s="346"/>
      <c r="T19" s="199">
        <f t="shared" si="2"/>
        <v>0</v>
      </c>
      <c r="U19" s="162"/>
      <c r="V19" s="403"/>
    </row>
    <row r="20" spans="1:22" ht="13.5">
      <c r="A20" s="132"/>
      <c r="B20" s="133"/>
      <c r="C20" s="130"/>
      <c r="D20" s="102"/>
      <c r="E20" s="107" t="s">
        <v>7</v>
      </c>
      <c r="F20" s="108"/>
      <c r="G20" s="108"/>
      <c r="H20" s="108"/>
      <c r="I20" s="108"/>
      <c r="J20" s="108"/>
      <c r="K20" s="108"/>
      <c r="L20" s="108"/>
      <c r="M20" s="108"/>
      <c r="N20" s="309"/>
      <c r="O20" s="110"/>
      <c r="P20" s="109">
        <v>0.2</v>
      </c>
      <c r="Q20" s="213">
        <f t="shared" si="1"/>
        <v>0</v>
      </c>
      <c r="R20" s="361">
        <f t="shared" si="0"/>
        <v>0</v>
      </c>
      <c r="S20" s="346"/>
      <c r="T20" s="199">
        <f t="shared" si="2"/>
        <v>0</v>
      </c>
      <c r="U20" s="162"/>
      <c r="V20" s="403"/>
    </row>
    <row r="21" spans="1:22" ht="13.5">
      <c r="A21" s="132"/>
      <c r="B21" s="133"/>
      <c r="C21" s="130"/>
      <c r="D21" s="102"/>
      <c r="E21" s="107" t="s">
        <v>7</v>
      </c>
      <c r="F21" s="108"/>
      <c r="G21" s="108"/>
      <c r="H21" s="108"/>
      <c r="I21" s="108"/>
      <c r="J21" s="108"/>
      <c r="K21" s="108"/>
      <c r="L21" s="108"/>
      <c r="M21" s="108"/>
      <c r="N21" s="309"/>
      <c r="O21" s="110"/>
      <c r="P21" s="109">
        <v>0.2</v>
      </c>
      <c r="Q21" s="213">
        <f t="shared" si="1"/>
        <v>0</v>
      </c>
      <c r="R21" s="361">
        <f t="shared" si="0"/>
        <v>0</v>
      </c>
      <c r="S21" s="347"/>
      <c r="T21" s="199">
        <f t="shared" si="2"/>
        <v>0</v>
      </c>
      <c r="U21" s="162"/>
      <c r="V21" s="403"/>
    </row>
    <row r="22" spans="1:22" ht="14.25" thickBot="1">
      <c r="A22" s="132"/>
      <c r="B22" s="133"/>
      <c r="C22" s="131"/>
      <c r="D22" s="102"/>
      <c r="E22" s="107" t="s">
        <v>7</v>
      </c>
      <c r="F22" s="108"/>
      <c r="G22" s="108"/>
      <c r="H22" s="108"/>
      <c r="I22" s="108"/>
      <c r="J22" s="108"/>
      <c r="K22" s="108"/>
      <c r="L22" s="108"/>
      <c r="M22" s="108"/>
      <c r="N22" s="309"/>
      <c r="O22" s="110"/>
      <c r="P22" s="109">
        <v>0.2</v>
      </c>
      <c r="Q22" s="214">
        <f t="shared" si="1"/>
        <v>0</v>
      </c>
      <c r="R22" s="362">
        <f t="shared" si="0"/>
        <v>0</v>
      </c>
      <c r="S22" s="347"/>
      <c r="T22" s="199">
        <f t="shared" si="2"/>
        <v>0</v>
      </c>
      <c r="U22" s="162"/>
      <c r="V22" s="403"/>
    </row>
    <row r="23" spans="1:22" ht="14.25" thickBot="1">
      <c r="A23" s="216" t="s">
        <v>0</v>
      </c>
      <c r="B23" s="217"/>
      <c r="C23" s="218"/>
      <c r="D23" s="218"/>
      <c r="E23" s="219"/>
      <c r="F23" s="220">
        <f aca="true" t="shared" si="3" ref="F23:N23">SUM(F9:F22)</f>
        <v>0</v>
      </c>
      <c r="G23" s="212">
        <f t="shared" si="3"/>
        <v>0</v>
      </c>
      <c r="H23" s="212">
        <f t="shared" si="3"/>
        <v>0</v>
      </c>
      <c r="I23" s="212">
        <f t="shared" si="3"/>
        <v>0</v>
      </c>
      <c r="J23" s="212">
        <f t="shared" si="3"/>
        <v>0</v>
      </c>
      <c r="K23" s="212">
        <f t="shared" si="3"/>
        <v>0</v>
      </c>
      <c r="L23" s="212">
        <f t="shared" si="3"/>
        <v>0</v>
      </c>
      <c r="M23" s="212">
        <f t="shared" si="3"/>
        <v>0</v>
      </c>
      <c r="N23" s="212">
        <f t="shared" si="3"/>
        <v>0</v>
      </c>
      <c r="O23" s="221"/>
      <c r="P23" s="222"/>
      <c r="Q23" s="215"/>
      <c r="R23" s="253">
        <f>SUM(R9:R22)</f>
        <v>0</v>
      </c>
      <c r="S23" s="223"/>
      <c r="T23" s="63"/>
      <c r="V23" s="403"/>
    </row>
    <row r="24" spans="2:22" ht="12.75" customHeight="1" thickTop="1">
      <c r="B24" s="17"/>
      <c r="T24" s="156"/>
      <c r="V24" s="312"/>
    </row>
    <row r="25" spans="1:26" ht="14.25" thickBot="1">
      <c r="A25" s="135"/>
      <c r="B25" s="135"/>
      <c r="C25" s="136"/>
      <c r="D25" s="136"/>
      <c r="E25" s="39"/>
      <c r="F25"/>
      <c r="G25"/>
      <c r="H25"/>
      <c r="I25"/>
      <c r="J25"/>
      <c r="K25"/>
      <c r="L25"/>
      <c r="M25"/>
      <c r="O25" s="24"/>
      <c r="P25" s="24"/>
      <c r="Q25" s="26"/>
      <c r="R25" s="27"/>
      <c r="S25" s="15"/>
      <c r="T25" s="51"/>
      <c r="V25" s="313"/>
      <c r="W25" s="28"/>
      <c r="X25" s="28"/>
      <c r="Y25" s="28"/>
      <c r="Z25" s="28"/>
    </row>
    <row r="26" spans="1:26" ht="22.5" customHeight="1">
      <c r="A26" s="413" t="s">
        <v>12</v>
      </c>
      <c r="B26" s="414"/>
      <c r="C26" s="414"/>
      <c r="D26" s="414"/>
      <c r="E26" s="414"/>
      <c r="F26" s="414"/>
      <c r="G26" s="414"/>
      <c r="H26" s="414"/>
      <c r="I26" s="414"/>
      <c r="J26" s="414"/>
      <c r="K26" s="414"/>
      <c r="L26" s="414"/>
      <c r="M26" s="414"/>
      <c r="N26" s="414"/>
      <c r="O26" s="414"/>
      <c r="P26" s="414"/>
      <c r="Q26" s="415"/>
      <c r="R26" s="409" t="s">
        <v>86</v>
      </c>
      <c r="S26" s="411" t="s">
        <v>87</v>
      </c>
      <c r="T26" s="157"/>
      <c r="V26" s="313"/>
      <c r="W26" s="28"/>
      <c r="X26" s="28"/>
      <c r="Y26" s="28"/>
      <c r="Z26" s="28"/>
    </row>
    <row r="27" spans="1:26" ht="13.5" customHeight="1">
      <c r="A27" s="416" t="s">
        <v>7</v>
      </c>
      <c r="B27" s="417"/>
      <c r="C27" s="417"/>
      <c r="D27" s="417"/>
      <c r="E27" s="417"/>
      <c r="F27" s="417"/>
      <c r="G27" s="417"/>
      <c r="H27" s="417"/>
      <c r="I27" s="417"/>
      <c r="J27" s="417"/>
      <c r="K27" s="417"/>
      <c r="L27" s="417"/>
      <c r="M27" s="417"/>
      <c r="N27" s="417"/>
      <c r="O27" s="417"/>
      <c r="P27" s="417"/>
      <c r="Q27" s="418"/>
      <c r="R27" s="410"/>
      <c r="S27" s="412"/>
      <c r="T27" s="158"/>
      <c r="V27" s="313"/>
      <c r="W27" s="28"/>
      <c r="X27" s="28"/>
      <c r="Y27" s="28"/>
      <c r="Z27" s="28"/>
    </row>
    <row r="28" spans="1:26" ht="14.25" customHeight="1">
      <c r="A28" s="236">
        <v>1</v>
      </c>
      <c r="B28" s="224" t="s">
        <v>53</v>
      </c>
      <c r="C28" s="225"/>
      <c r="D28" s="225"/>
      <c r="E28" s="225"/>
      <c r="F28" s="225"/>
      <c r="G28" s="225"/>
      <c r="H28" s="225"/>
      <c r="I28" s="225"/>
      <c r="J28" s="225"/>
      <c r="K28" s="225"/>
      <c r="L28" s="225"/>
      <c r="M28" s="225"/>
      <c r="N28" s="225"/>
      <c r="O28" s="225"/>
      <c r="P28" s="225"/>
      <c r="Q28" s="225"/>
      <c r="R28" s="226">
        <v>70.01</v>
      </c>
      <c r="S28" s="227">
        <v>70.6</v>
      </c>
      <c r="T28" s="159"/>
      <c r="V28" s="401" t="s">
        <v>58</v>
      </c>
      <c r="W28" s="28"/>
      <c r="X28" s="28"/>
      <c r="Y28" s="28"/>
      <c r="Z28" s="28"/>
    </row>
    <row r="29" spans="1:26" ht="14.25" customHeight="1">
      <c r="A29" s="237">
        <v>2</v>
      </c>
      <c r="B29" s="228" t="s">
        <v>54</v>
      </c>
      <c r="C29" s="229"/>
      <c r="D29" s="229"/>
      <c r="E29" s="229"/>
      <c r="F29" s="229"/>
      <c r="G29" s="229"/>
      <c r="H29" s="229"/>
      <c r="I29" s="229"/>
      <c r="J29" s="229"/>
      <c r="K29" s="229"/>
      <c r="L29" s="229"/>
      <c r="M29" s="229"/>
      <c r="N29" s="229"/>
      <c r="O29" s="229"/>
      <c r="P29" s="229"/>
      <c r="Q29" s="229"/>
      <c r="R29" s="230">
        <v>60.58</v>
      </c>
      <c r="S29" s="231">
        <v>61.1</v>
      </c>
      <c r="T29" s="159"/>
      <c r="V29" s="401"/>
      <c r="W29" s="28"/>
      <c r="X29" s="28"/>
      <c r="Y29" s="28"/>
      <c r="Z29" s="28"/>
    </row>
    <row r="30" spans="1:26" ht="14.25" customHeight="1">
      <c r="A30" s="237">
        <v>3</v>
      </c>
      <c r="B30" s="228" t="s">
        <v>55</v>
      </c>
      <c r="C30" s="229"/>
      <c r="D30" s="229"/>
      <c r="E30" s="229"/>
      <c r="F30" s="229"/>
      <c r="G30" s="229"/>
      <c r="H30" s="229"/>
      <c r="I30" s="229"/>
      <c r="J30" s="229"/>
      <c r="K30" s="229"/>
      <c r="L30" s="229"/>
      <c r="M30" s="229"/>
      <c r="N30" s="229"/>
      <c r="O30" s="229"/>
      <c r="P30" s="229"/>
      <c r="Q30" s="229"/>
      <c r="R30" s="230">
        <v>51.15</v>
      </c>
      <c r="S30" s="231">
        <v>51.59</v>
      </c>
      <c r="T30" s="159"/>
      <c r="V30" s="401"/>
      <c r="W30" s="28"/>
      <c r="X30" s="28"/>
      <c r="Y30" s="28"/>
      <c r="Z30" s="28"/>
    </row>
    <row r="31" spans="1:26" ht="13.5" thickBot="1">
      <c r="A31" s="238">
        <v>4</v>
      </c>
      <c r="B31" s="232" t="s">
        <v>56</v>
      </c>
      <c r="C31" s="233"/>
      <c r="D31" s="233"/>
      <c r="E31" s="233"/>
      <c r="F31" s="233"/>
      <c r="G31" s="233"/>
      <c r="H31" s="233"/>
      <c r="I31" s="233"/>
      <c r="J31" s="233"/>
      <c r="K31" s="233"/>
      <c r="L31" s="233"/>
      <c r="M31" s="233"/>
      <c r="N31" s="233"/>
      <c r="O31" s="233"/>
      <c r="P31" s="233"/>
      <c r="Q31" s="233"/>
      <c r="R31" s="234">
        <v>26.99</v>
      </c>
      <c r="S31" s="235">
        <v>27.22</v>
      </c>
      <c r="T31" s="159"/>
      <c r="V31" s="401"/>
      <c r="W31" s="28"/>
      <c r="X31" s="28"/>
      <c r="Y31" s="28"/>
      <c r="Z31" s="28"/>
    </row>
    <row r="32" spans="1:26" ht="13.5">
      <c r="A32" s="16"/>
      <c r="B32" s="20"/>
      <c r="C32" s="20"/>
      <c r="D32" s="20"/>
      <c r="E32" s="30"/>
      <c r="F32" s="30"/>
      <c r="G32" s="30"/>
      <c r="H32" s="30"/>
      <c r="I32" s="30"/>
      <c r="J32" s="30"/>
      <c r="K32" s="30"/>
      <c r="L32" s="30"/>
      <c r="M32" s="30"/>
      <c r="N32" s="21"/>
      <c r="O32" s="21"/>
      <c r="P32" s="31"/>
      <c r="Q32" s="31"/>
      <c r="R32" s="22"/>
      <c r="S32" s="16"/>
      <c r="T32" s="16"/>
      <c r="V32" s="313"/>
      <c r="W32" s="28"/>
      <c r="X32" s="28"/>
      <c r="Y32" s="28"/>
      <c r="Z32" s="28"/>
    </row>
    <row r="33" spans="1:26" ht="13.5">
      <c r="A33" s="16"/>
      <c r="B33" s="420" t="s">
        <v>103</v>
      </c>
      <c r="C33" s="420"/>
      <c r="D33" s="420"/>
      <c r="E33" s="420"/>
      <c r="F33" s="30"/>
      <c r="G33" s="30"/>
      <c r="H33" s="30"/>
      <c r="I33" s="30"/>
      <c r="J33" s="30"/>
      <c r="K33" s="30"/>
      <c r="L33" s="30"/>
      <c r="M33" s="30"/>
      <c r="N33" s="21"/>
      <c r="O33" s="21"/>
      <c r="P33" s="31"/>
      <c r="Q33" s="31"/>
      <c r="R33" s="22"/>
      <c r="S33" s="16"/>
      <c r="T33" s="16"/>
      <c r="V33" s="28"/>
      <c r="W33" s="28"/>
      <c r="X33" s="28"/>
      <c r="Y33" s="28"/>
      <c r="Z33" s="28"/>
    </row>
    <row r="34" spans="1:26" ht="13.5">
      <c r="A34" s="16"/>
      <c r="B34" s="20"/>
      <c r="C34" s="5"/>
      <c r="D34" s="145" t="s">
        <v>71</v>
      </c>
      <c r="E34" s="145" t="s">
        <v>72</v>
      </c>
      <c r="H34" s="30"/>
      <c r="I34" s="30"/>
      <c r="J34" s="30"/>
      <c r="K34" s="30"/>
      <c r="L34" s="30"/>
      <c r="M34" s="30"/>
      <c r="N34" s="21"/>
      <c r="R34" s="22"/>
      <c r="S34" s="16"/>
      <c r="T34" s="16"/>
      <c r="V34" s="28"/>
      <c r="W34" s="28"/>
      <c r="X34" s="28"/>
      <c r="Y34" s="28"/>
      <c r="Z34" s="28"/>
    </row>
    <row r="35" spans="1:26" ht="13.5">
      <c r="A35" s="16"/>
      <c r="B35" s="419" t="s">
        <v>63</v>
      </c>
      <c r="C35" s="419"/>
      <c r="D35" s="139"/>
      <c r="E35" s="144" t="s">
        <v>70</v>
      </c>
      <c r="H35" s="30"/>
      <c r="I35" s="30"/>
      <c r="J35" s="30"/>
      <c r="K35" s="30"/>
      <c r="L35" s="30"/>
      <c r="M35" s="30"/>
      <c r="N35" s="21"/>
      <c r="R35" s="22"/>
      <c r="S35" s="16"/>
      <c r="T35" s="16"/>
      <c r="V35" s="28"/>
      <c r="W35" s="28"/>
      <c r="X35" s="28"/>
      <c r="Y35" s="28"/>
      <c r="Z35" s="28"/>
    </row>
    <row r="36" spans="1:26" ht="13.5">
      <c r="A36" s="16"/>
      <c r="B36" s="419" t="s">
        <v>69</v>
      </c>
      <c r="C36" s="419"/>
      <c r="D36" s="143">
        <f>D35*14</f>
        <v>0</v>
      </c>
      <c r="E36" s="142"/>
      <c r="H36" s="32"/>
      <c r="I36" s="32"/>
      <c r="J36" s="32"/>
      <c r="K36" s="32"/>
      <c r="L36" s="32"/>
      <c r="M36" s="32"/>
      <c r="N36" s="21"/>
      <c r="R36" s="22"/>
      <c r="S36" s="16"/>
      <c r="T36" s="16"/>
      <c r="V36" s="28"/>
      <c r="W36" s="28"/>
      <c r="X36" s="28"/>
      <c r="Y36" s="28"/>
      <c r="Z36" s="28"/>
    </row>
    <row r="37" spans="1:26" ht="13.5">
      <c r="A37" s="23"/>
      <c r="B37" s="419" t="s">
        <v>74</v>
      </c>
      <c r="C37" s="419"/>
      <c r="D37" s="140">
        <f>D36*9.43%+MIN(D36,4110*14)*21.76%</f>
        <v>0</v>
      </c>
      <c r="E37" s="139"/>
      <c r="H37" s="24"/>
      <c r="I37" s="24"/>
      <c r="J37" s="24"/>
      <c r="K37" s="24"/>
      <c r="L37" s="24"/>
      <c r="M37" s="24"/>
      <c r="N37" s="25"/>
      <c r="R37" s="27"/>
      <c r="S37" s="15"/>
      <c r="T37" s="15"/>
      <c r="V37" s="28"/>
      <c r="W37" s="28"/>
      <c r="X37" s="28"/>
      <c r="Y37" s="28"/>
      <c r="Z37" s="28"/>
    </row>
    <row r="38" spans="1:26" ht="13.5">
      <c r="A38" s="23"/>
      <c r="B38" s="419" t="s">
        <v>66</v>
      </c>
      <c r="C38" s="419"/>
      <c r="D38" s="140">
        <f>D36+D37</f>
        <v>0</v>
      </c>
      <c r="E38" s="140">
        <f>E36+E37</f>
        <v>0</v>
      </c>
      <c r="H38" s="24"/>
      <c r="I38" s="24"/>
      <c r="J38" s="24"/>
      <c r="K38" s="24"/>
      <c r="L38" s="24"/>
      <c r="M38" s="24"/>
      <c r="N38" s="25"/>
      <c r="R38" s="27"/>
      <c r="S38" s="15"/>
      <c r="T38" s="15"/>
      <c r="V38" s="28"/>
      <c r="W38" s="28"/>
      <c r="X38" s="28"/>
      <c r="Y38" s="28"/>
      <c r="Z38" s="28"/>
    </row>
    <row r="39" spans="1:20" ht="12" customHeight="1">
      <c r="A39" s="16"/>
      <c r="B39" s="419" t="s">
        <v>64</v>
      </c>
      <c r="C39" s="419"/>
      <c r="D39" s="139">
        <v>1680</v>
      </c>
      <c r="E39" s="139">
        <v>1680</v>
      </c>
      <c r="H39" s="8"/>
      <c r="I39" s="8"/>
      <c r="J39" s="8"/>
      <c r="K39" s="8"/>
      <c r="L39" s="8"/>
      <c r="M39" s="8"/>
      <c r="N39" s="8"/>
      <c r="R39" s="8"/>
      <c r="S39" s="15"/>
      <c r="T39" s="15"/>
    </row>
    <row r="40" spans="1:20" ht="13.5" customHeight="1">
      <c r="A40" s="33"/>
      <c r="B40" s="419" t="s">
        <v>65</v>
      </c>
      <c r="C40" s="419"/>
      <c r="D40" s="141">
        <f>D38/D39</f>
        <v>0</v>
      </c>
      <c r="E40" s="141">
        <f>E38/E39</f>
        <v>0</v>
      </c>
      <c r="H40" s="33"/>
      <c r="I40" s="33"/>
      <c r="J40" s="33"/>
      <c r="K40" s="33"/>
      <c r="L40" s="33"/>
      <c r="M40" s="33"/>
      <c r="N40" s="33"/>
      <c r="R40" s="33"/>
      <c r="S40" s="15"/>
      <c r="T40" s="15"/>
    </row>
    <row r="41" spans="1:20" ht="12.75" customHeight="1">
      <c r="A41" s="29"/>
      <c r="B41" s="34"/>
      <c r="C41" s="5"/>
      <c r="D41" s="5"/>
      <c r="E41" s="5"/>
      <c r="H41" s="35"/>
      <c r="I41" s="35"/>
      <c r="J41" s="35"/>
      <c r="K41" s="35"/>
      <c r="L41" s="35"/>
      <c r="M41" s="35"/>
      <c r="N41" s="36"/>
      <c r="R41" s="37"/>
      <c r="S41" s="19"/>
      <c r="T41" s="19"/>
    </row>
    <row r="42" spans="1:20" ht="13.5">
      <c r="A42" s="16"/>
      <c r="B42" s="5" t="s">
        <v>75</v>
      </c>
      <c r="D42" s="5"/>
      <c r="E42" s="5"/>
      <c r="H42" s="38"/>
      <c r="I42" s="38"/>
      <c r="J42" s="38"/>
      <c r="K42" s="38"/>
      <c r="L42" s="38"/>
      <c r="M42" s="38"/>
      <c r="N42" s="39"/>
      <c r="R42" s="22"/>
      <c r="S42" s="16"/>
      <c r="T42" s="16"/>
    </row>
    <row r="43" spans="1:20" ht="13.5">
      <c r="A43" s="16"/>
      <c r="B43" s="5" t="s">
        <v>73</v>
      </c>
      <c r="D43" s="5"/>
      <c r="E43" s="5"/>
      <c r="H43" s="38"/>
      <c r="I43" s="38"/>
      <c r="J43" s="38"/>
      <c r="K43" s="38"/>
      <c r="L43" s="38"/>
      <c r="M43" s="38"/>
      <c r="N43" s="39"/>
      <c r="R43" s="22"/>
      <c r="S43" s="16"/>
      <c r="T43" s="16"/>
    </row>
    <row r="44" spans="1:20" ht="13.5">
      <c r="A44" s="16"/>
      <c r="B44" s="20"/>
      <c r="C44" s="20"/>
      <c r="D44" s="20"/>
      <c r="H44" s="38"/>
      <c r="I44" s="38"/>
      <c r="J44" s="38"/>
      <c r="K44" s="38"/>
      <c r="L44" s="38"/>
      <c r="M44" s="38"/>
      <c r="N44" s="39"/>
      <c r="R44" s="22"/>
      <c r="S44" s="16"/>
      <c r="T44" s="16"/>
    </row>
    <row r="45" spans="1:20" ht="13.5">
      <c r="A45" s="16"/>
      <c r="B45" s="390"/>
      <c r="C45" s="390"/>
      <c r="D45" s="390"/>
      <c r="E45" s="390"/>
      <c r="F45" s="38"/>
      <c r="G45" s="38"/>
      <c r="H45" s="38"/>
      <c r="I45" s="38"/>
      <c r="J45" s="38"/>
      <c r="K45" s="38"/>
      <c r="L45" s="38"/>
      <c r="M45" s="38"/>
      <c r="N45" s="39"/>
      <c r="O45" s="39"/>
      <c r="P45" s="391"/>
      <c r="Q45" s="391"/>
      <c r="R45" s="22"/>
      <c r="S45" s="16"/>
      <c r="T45" s="16"/>
    </row>
    <row r="46" spans="1:20" ht="13.5">
      <c r="A46" s="16"/>
      <c r="B46" s="390"/>
      <c r="C46" s="390"/>
      <c r="D46" s="390"/>
      <c r="E46" s="390"/>
      <c r="F46" s="38"/>
      <c r="G46" s="38"/>
      <c r="H46" s="38"/>
      <c r="I46" s="38"/>
      <c r="J46" s="38"/>
      <c r="K46" s="38"/>
      <c r="L46" s="38"/>
      <c r="M46" s="38"/>
      <c r="N46" s="39"/>
      <c r="O46" s="39"/>
      <c r="P46" s="391"/>
      <c r="Q46" s="391"/>
      <c r="R46" s="22"/>
      <c r="S46" s="16"/>
      <c r="T46" s="16"/>
    </row>
    <row r="47" spans="1:20" ht="13.5">
      <c r="A47" s="16"/>
      <c r="B47" s="390"/>
      <c r="C47" s="390"/>
      <c r="D47" s="390"/>
      <c r="E47" s="390"/>
      <c r="F47" s="38"/>
      <c r="G47" s="38"/>
      <c r="H47" s="38"/>
      <c r="I47" s="38"/>
      <c r="J47" s="38"/>
      <c r="K47" s="38"/>
      <c r="L47" s="38"/>
      <c r="M47" s="38"/>
      <c r="N47" s="39"/>
      <c r="O47" s="39"/>
      <c r="P47" s="391"/>
      <c r="Q47" s="391"/>
      <c r="R47" s="22"/>
      <c r="S47" s="16"/>
      <c r="T47" s="16"/>
    </row>
    <row r="48" spans="1:20" ht="13.5">
      <c r="A48" s="16"/>
      <c r="B48" s="390"/>
      <c r="C48" s="390"/>
      <c r="D48" s="390"/>
      <c r="E48" s="390"/>
      <c r="F48" s="38"/>
      <c r="G48" s="38"/>
      <c r="H48" s="38"/>
      <c r="I48" s="38"/>
      <c r="J48" s="38"/>
      <c r="K48" s="38"/>
      <c r="L48" s="38"/>
      <c r="M48" s="38"/>
      <c r="N48" s="39"/>
      <c r="O48" s="39"/>
      <c r="P48" s="391"/>
      <c r="Q48" s="391"/>
      <c r="R48" s="22"/>
      <c r="S48" s="16"/>
      <c r="T48" s="16"/>
    </row>
    <row r="49" spans="1:20" ht="13.5">
      <c r="A49" s="23"/>
      <c r="B49" s="23"/>
      <c r="C49" s="23"/>
      <c r="D49" s="40"/>
      <c r="E49" s="24"/>
      <c r="F49" s="24"/>
      <c r="G49" s="24"/>
      <c r="H49" s="24"/>
      <c r="I49" s="24"/>
      <c r="J49" s="24"/>
      <c r="K49" s="24"/>
      <c r="L49" s="24"/>
      <c r="M49" s="24"/>
      <c r="N49" s="25"/>
      <c r="O49" s="24"/>
      <c r="P49" s="24"/>
      <c r="Q49" s="26"/>
      <c r="R49" s="27"/>
      <c r="S49" s="15"/>
      <c r="T49" s="15"/>
    </row>
    <row r="50" spans="1:20" ht="10.5" customHeight="1">
      <c r="A50" s="23"/>
      <c r="B50" s="23"/>
      <c r="C50" s="23"/>
      <c r="D50" s="40"/>
      <c r="E50" s="24"/>
      <c r="F50" s="24"/>
      <c r="G50" s="24"/>
      <c r="H50" s="24"/>
      <c r="I50" s="24"/>
      <c r="J50" s="24"/>
      <c r="K50" s="24"/>
      <c r="L50" s="24"/>
      <c r="M50" s="24"/>
      <c r="N50" s="25"/>
      <c r="O50" s="24"/>
      <c r="P50" s="24"/>
      <c r="Q50" s="26"/>
      <c r="R50" s="41"/>
      <c r="S50" s="15"/>
      <c r="T50" s="15"/>
    </row>
    <row r="51" spans="1:20" ht="12" customHeight="1">
      <c r="A51" s="16"/>
      <c r="B51" s="8"/>
      <c r="C51" s="18"/>
      <c r="D51" s="8"/>
      <c r="E51" s="8"/>
      <c r="F51" s="8"/>
      <c r="G51" s="8"/>
      <c r="H51" s="8"/>
      <c r="I51" s="8"/>
      <c r="J51" s="8"/>
      <c r="K51" s="8"/>
      <c r="L51" s="8"/>
      <c r="M51" s="8"/>
      <c r="N51" s="8"/>
      <c r="O51" s="8"/>
      <c r="P51" s="8"/>
      <c r="Q51" s="18"/>
      <c r="R51" s="8"/>
      <c r="S51" s="15"/>
      <c r="T51" s="15"/>
    </row>
    <row r="52" spans="1:20" ht="13.5" customHeight="1">
      <c r="A52" s="372"/>
      <c r="B52" s="372"/>
      <c r="C52" s="372"/>
      <c r="D52" s="372"/>
      <c r="E52" s="372"/>
      <c r="F52" s="372"/>
      <c r="G52" s="372"/>
      <c r="H52" s="372"/>
      <c r="I52" s="372"/>
      <c r="J52" s="372"/>
      <c r="K52" s="372"/>
      <c r="L52" s="372"/>
      <c r="M52" s="372"/>
      <c r="N52" s="372"/>
      <c r="O52" s="372"/>
      <c r="P52" s="372"/>
      <c r="Q52" s="372"/>
      <c r="R52" s="372"/>
      <c r="S52" s="15"/>
      <c r="T52" s="15"/>
    </row>
    <row r="53" spans="1:20" ht="24.75" customHeight="1">
      <c r="A53" s="29"/>
      <c r="B53" s="373"/>
      <c r="C53" s="373"/>
      <c r="D53" s="373"/>
      <c r="E53" s="1"/>
      <c r="F53" s="1"/>
      <c r="G53" s="1"/>
      <c r="H53" s="1"/>
      <c r="I53" s="1"/>
      <c r="J53" s="1"/>
      <c r="K53" s="1"/>
      <c r="L53" s="1"/>
      <c r="M53" s="1"/>
      <c r="N53" s="1"/>
      <c r="O53" s="374"/>
      <c r="P53" s="374"/>
      <c r="Q53" s="374"/>
      <c r="R53" s="37"/>
      <c r="S53" s="19"/>
      <c r="T53" s="19"/>
    </row>
    <row r="54" spans="1:20" ht="13.5">
      <c r="A54" s="42"/>
      <c r="B54" s="375"/>
      <c r="C54" s="375"/>
      <c r="D54" s="375"/>
      <c r="E54" s="43"/>
      <c r="F54" s="43"/>
      <c r="G54" s="43"/>
      <c r="H54" s="43"/>
      <c r="I54" s="43"/>
      <c r="J54" s="43"/>
      <c r="K54" s="43"/>
      <c r="L54" s="43"/>
      <c r="M54" s="43"/>
      <c r="N54" s="43"/>
      <c r="O54" s="43"/>
      <c r="P54" s="371"/>
      <c r="Q54" s="371"/>
      <c r="R54" s="44"/>
      <c r="S54" s="42"/>
      <c r="T54" s="42"/>
    </row>
    <row r="55" spans="1:20" ht="13.5">
      <c r="A55" s="42"/>
      <c r="B55" s="375"/>
      <c r="C55" s="375"/>
      <c r="D55" s="375"/>
      <c r="E55" s="43"/>
      <c r="F55" s="43"/>
      <c r="G55" s="43"/>
      <c r="H55" s="43"/>
      <c r="I55" s="43"/>
      <c r="J55" s="43"/>
      <c r="K55" s="43"/>
      <c r="L55" s="43"/>
      <c r="M55" s="43"/>
      <c r="N55" s="43"/>
      <c r="O55" s="43"/>
      <c r="P55" s="371"/>
      <c r="Q55" s="371"/>
      <c r="R55" s="44"/>
      <c r="S55" s="42"/>
      <c r="T55" s="42"/>
    </row>
    <row r="56" spans="1:20" ht="13.5">
      <c r="A56" s="42"/>
      <c r="B56" s="375"/>
      <c r="C56" s="375"/>
      <c r="D56" s="375"/>
      <c r="E56" s="43"/>
      <c r="F56" s="43"/>
      <c r="G56" s="43"/>
      <c r="H56" s="43"/>
      <c r="I56" s="43"/>
      <c r="J56" s="43"/>
      <c r="K56" s="43"/>
      <c r="L56" s="43"/>
      <c r="M56" s="43"/>
      <c r="N56" s="43"/>
      <c r="O56" s="43"/>
      <c r="P56" s="371"/>
      <c r="Q56" s="371"/>
      <c r="R56" s="44"/>
      <c r="S56" s="42"/>
      <c r="T56" s="42"/>
    </row>
    <row r="57" spans="1:20" ht="13.5">
      <c r="A57" s="42"/>
      <c r="B57" s="375"/>
      <c r="C57" s="375"/>
      <c r="D57" s="375"/>
      <c r="E57" s="43"/>
      <c r="F57" s="43"/>
      <c r="G57" s="43"/>
      <c r="H57" s="43"/>
      <c r="I57" s="43"/>
      <c r="J57" s="43"/>
      <c r="K57" s="43"/>
      <c r="L57" s="43"/>
      <c r="M57" s="43"/>
      <c r="N57" s="43"/>
      <c r="O57" s="43"/>
      <c r="P57" s="371"/>
      <c r="Q57" s="371"/>
      <c r="R57" s="44"/>
      <c r="S57" s="42"/>
      <c r="T57" s="42"/>
    </row>
    <row r="58" spans="1:20" ht="13.5">
      <c r="A58" s="42"/>
      <c r="B58" s="375"/>
      <c r="C58" s="375"/>
      <c r="D58" s="375"/>
      <c r="E58" s="43"/>
      <c r="F58" s="43"/>
      <c r="G58" s="43"/>
      <c r="H58" s="43"/>
      <c r="I58" s="43"/>
      <c r="J58" s="43"/>
      <c r="K58" s="43"/>
      <c r="L58" s="43"/>
      <c r="M58" s="43"/>
      <c r="N58" s="43"/>
      <c r="O58" s="43"/>
      <c r="P58" s="371"/>
      <c r="Q58" s="371"/>
      <c r="R58" s="44"/>
      <c r="S58" s="42"/>
      <c r="T58" s="42"/>
    </row>
    <row r="59" spans="1:20" ht="13.5">
      <c r="A59" s="42"/>
      <c r="B59" s="375"/>
      <c r="C59" s="375"/>
      <c r="D59" s="375"/>
      <c r="E59" s="43"/>
      <c r="F59" s="43"/>
      <c r="G59" s="43"/>
      <c r="H59" s="43"/>
      <c r="I59" s="43"/>
      <c r="J59" s="43"/>
      <c r="K59" s="43"/>
      <c r="L59" s="43"/>
      <c r="M59" s="43"/>
      <c r="N59" s="43"/>
      <c r="O59" s="43"/>
      <c r="P59" s="371"/>
      <c r="Q59" s="371"/>
      <c r="R59" s="44"/>
      <c r="S59" s="42"/>
      <c r="T59" s="42"/>
    </row>
    <row r="60" spans="1:20" ht="13.5">
      <c r="A60" s="42"/>
      <c r="B60" s="375"/>
      <c r="C60" s="375"/>
      <c r="D60" s="375"/>
      <c r="E60" s="43"/>
      <c r="F60" s="43"/>
      <c r="G60" s="43"/>
      <c r="H60" s="43"/>
      <c r="I60" s="43"/>
      <c r="J60" s="43"/>
      <c r="K60" s="43"/>
      <c r="L60" s="43"/>
      <c r="M60" s="43"/>
      <c r="N60" s="43"/>
      <c r="O60" s="43"/>
      <c r="P60" s="371"/>
      <c r="Q60" s="371"/>
      <c r="R60" s="44"/>
      <c r="S60" s="42"/>
      <c r="T60" s="42"/>
    </row>
    <row r="61" spans="1:20" ht="13.5">
      <c r="A61" s="45"/>
      <c r="B61" s="45"/>
      <c r="C61" s="45"/>
      <c r="D61" s="46"/>
      <c r="E61" s="47"/>
      <c r="F61" s="47"/>
      <c r="G61" s="47"/>
      <c r="H61" s="47"/>
      <c r="I61" s="47"/>
      <c r="J61" s="47"/>
      <c r="K61" s="47"/>
      <c r="L61" s="47"/>
      <c r="M61" s="47"/>
      <c r="N61" s="48"/>
      <c r="O61" s="47"/>
      <c r="P61" s="47"/>
      <c r="Q61" s="49"/>
      <c r="R61" s="50"/>
      <c r="S61" s="51"/>
      <c r="T61" s="51"/>
    </row>
    <row r="62" spans="1:20" ht="13.5">
      <c r="A62" s="45"/>
      <c r="B62" s="45"/>
      <c r="C62" s="45"/>
      <c r="D62" s="46"/>
      <c r="E62" s="47"/>
      <c r="F62" s="47"/>
      <c r="G62" s="47"/>
      <c r="H62" s="47"/>
      <c r="I62" s="47"/>
      <c r="J62" s="47"/>
      <c r="K62" s="47"/>
      <c r="L62" s="47"/>
      <c r="M62" s="47"/>
      <c r="N62" s="48"/>
      <c r="O62" s="47"/>
      <c r="P62" s="47"/>
      <c r="Q62" s="49"/>
      <c r="R62" s="50"/>
      <c r="S62" s="51"/>
      <c r="T62" s="51"/>
    </row>
    <row r="63" spans="1:20" ht="13.5">
      <c r="A63" s="45"/>
      <c r="B63" s="45"/>
      <c r="C63" s="45"/>
      <c r="D63" s="46"/>
      <c r="E63" s="47"/>
      <c r="F63" s="47"/>
      <c r="G63" s="47"/>
      <c r="H63" s="47"/>
      <c r="I63" s="47"/>
      <c r="J63" s="47"/>
      <c r="K63" s="47"/>
      <c r="L63" s="47"/>
      <c r="M63" s="47"/>
      <c r="N63" s="48"/>
      <c r="O63" s="47"/>
      <c r="P63" s="47"/>
      <c r="Q63" s="49"/>
      <c r="R63" s="50"/>
      <c r="S63" s="51"/>
      <c r="T63" s="51"/>
    </row>
    <row r="64" spans="1:21" ht="13.5" customHeight="1">
      <c r="A64" s="369"/>
      <c r="B64" s="369"/>
      <c r="C64" s="52"/>
      <c r="D64" s="52"/>
      <c r="E64" s="52"/>
      <c r="F64" s="52"/>
      <c r="G64" s="52"/>
      <c r="H64" s="52"/>
      <c r="I64" s="52"/>
      <c r="J64" s="52"/>
      <c r="K64" s="52"/>
      <c r="L64" s="52"/>
      <c r="M64" s="52"/>
      <c r="N64" s="52"/>
      <c r="O64" s="53"/>
      <c r="P64" s="53"/>
      <c r="Q64" s="53"/>
      <c r="R64" s="53"/>
      <c r="S64" s="42"/>
      <c r="T64" s="42"/>
      <c r="U64" s="5"/>
    </row>
    <row r="65" spans="1:21" ht="24.75" customHeight="1">
      <c r="A65" s="54"/>
      <c r="B65" s="55"/>
      <c r="C65" s="55"/>
      <c r="D65" s="55"/>
      <c r="E65" s="55"/>
      <c r="F65" s="55"/>
      <c r="G65" s="55"/>
      <c r="H65" s="55"/>
      <c r="I65" s="55"/>
      <c r="J65" s="55"/>
      <c r="K65" s="55"/>
      <c r="L65" s="55"/>
      <c r="M65" s="55"/>
      <c r="N65" s="55"/>
      <c r="O65" s="55"/>
      <c r="P65" s="55"/>
      <c r="Q65" s="55"/>
      <c r="R65" s="56"/>
      <c r="S65" s="57"/>
      <c r="T65" s="57"/>
      <c r="U65" s="5"/>
    </row>
    <row r="66" spans="1:21" ht="13.5">
      <c r="A66" s="42"/>
      <c r="B66" s="58"/>
      <c r="C66" s="58"/>
      <c r="D66" s="58"/>
      <c r="E66" s="58"/>
      <c r="F66" s="58"/>
      <c r="G66" s="58"/>
      <c r="H66" s="58"/>
      <c r="I66" s="58"/>
      <c r="J66" s="58"/>
      <c r="K66" s="58"/>
      <c r="L66" s="58"/>
      <c r="M66" s="58"/>
      <c r="N66" s="58"/>
      <c r="O66" s="58"/>
      <c r="P66" s="58"/>
      <c r="Q66" s="58"/>
      <c r="R66" s="59"/>
      <c r="S66" s="42"/>
      <c r="T66" s="42"/>
      <c r="U66" s="5"/>
    </row>
    <row r="67" spans="1:21" ht="13.5">
      <c r="A67" s="42"/>
      <c r="B67" s="58"/>
      <c r="C67" s="58"/>
      <c r="D67" s="58"/>
      <c r="E67" s="58"/>
      <c r="F67" s="58"/>
      <c r="G67" s="58"/>
      <c r="H67" s="58"/>
      <c r="I67" s="58"/>
      <c r="J67" s="58"/>
      <c r="K67" s="58"/>
      <c r="L67" s="58"/>
      <c r="M67" s="58"/>
      <c r="N67" s="58"/>
      <c r="O67" s="58"/>
      <c r="P67" s="58"/>
      <c r="Q67" s="58"/>
      <c r="R67" s="59"/>
      <c r="S67" s="42"/>
      <c r="T67" s="42"/>
      <c r="U67" s="5"/>
    </row>
    <row r="68" spans="1:21" ht="13.5">
      <c r="A68" s="42"/>
      <c r="B68" s="58"/>
      <c r="C68" s="58"/>
      <c r="D68" s="58"/>
      <c r="E68" s="58"/>
      <c r="F68" s="58"/>
      <c r="G68" s="58"/>
      <c r="H68" s="58"/>
      <c r="I68" s="58"/>
      <c r="J68" s="58"/>
      <c r="K68" s="58"/>
      <c r="L68" s="58"/>
      <c r="M68" s="58"/>
      <c r="N68" s="58"/>
      <c r="O68" s="58"/>
      <c r="P68" s="58"/>
      <c r="Q68" s="58"/>
      <c r="R68" s="59"/>
      <c r="S68" s="42"/>
      <c r="T68" s="42"/>
      <c r="U68" s="5"/>
    </row>
    <row r="69" spans="1:21" ht="13.5">
      <c r="A69" s="42"/>
      <c r="B69" s="58"/>
      <c r="C69" s="58"/>
      <c r="D69" s="58"/>
      <c r="E69" s="58"/>
      <c r="F69" s="58"/>
      <c r="G69" s="58"/>
      <c r="H69" s="58"/>
      <c r="I69" s="58"/>
      <c r="J69" s="58"/>
      <c r="K69" s="58"/>
      <c r="L69" s="58"/>
      <c r="M69" s="58"/>
      <c r="N69" s="58"/>
      <c r="O69" s="58"/>
      <c r="P69" s="58"/>
      <c r="Q69" s="58"/>
      <c r="R69" s="59"/>
      <c r="S69" s="42"/>
      <c r="T69" s="42"/>
      <c r="U69" s="5"/>
    </row>
    <row r="70" spans="1:21" ht="13.5">
      <c r="A70" s="42"/>
      <c r="B70" s="58"/>
      <c r="C70" s="58"/>
      <c r="D70" s="58"/>
      <c r="E70" s="58"/>
      <c r="F70" s="58"/>
      <c r="G70" s="58"/>
      <c r="H70" s="58"/>
      <c r="I70" s="58"/>
      <c r="J70" s="58"/>
      <c r="K70" s="58"/>
      <c r="L70" s="58"/>
      <c r="M70" s="58"/>
      <c r="N70" s="58"/>
      <c r="O70" s="58"/>
      <c r="P70" s="58"/>
      <c r="Q70" s="58"/>
      <c r="R70" s="59"/>
      <c r="S70" s="42"/>
      <c r="T70" s="42"/>
      <c r="U70" s="5"/>
    </row>
    <row r="71" spans="1:21" ht="13.5">
      <c r="A71" s="42"/>
      <c r="B71" s="58"/>
      <c r="C71" s="58"/>
      <c r="D71" s="58"/>
      <c r="E71" s="58"/>
      <c r="F71" s="58"/>
      <c r="G71" s="58"/>
      <c r="H71" s="58"/>
      <c r="I71" s="58"/>
      <c r="J71" s="58"/>
      <c r="K71" s="58"/>
      <c r="L71" s="58"/>
      <c r="M71" s="58"/>
      <c r="N71" s="58"/>
      <c r="O71" s="58"/>
      <c r="P71" s="58"/>
      <c r="Q71" s="58"/>
      <c r="R71" s="59"/>
      <c r="S71" s="42"/>
      <c r="T71" s="42"/>
      <c r="U71" s="5"/>
    </row>
    <row r="72" spans="1:21" ht="13.5">
      <c r="A72" s="42"/>
      <c r="B72" s="58"/>
      <c r="C72" s="58"/>
      <c r="D72" s="58"/>
      <c r="E72" s="58"/>
      <c r="F72" s="58"/>
      <c r="G72" s="58"/>
      <c r="H72" s="58"/>
      <c r="I72" s="58"/>
      <c r="J72" s="58"/>
      <c r="K72" s="58"/>
      <c r="L72" s="58"/>
      <c r="M72" s="58"/>
      <c r="N72" s="58"/>
      <c r="O72" s="58"/>
      <c r="P72" s="58"/>
      <c r="Q72" s="58"/>
      <c r="R72" s="59"/>
      <c r="S72" s="42"/>
      <c r="T72" s="42"/>
      <c r="U72" s="5"/>
    </row>
    <row r="73" spans="1:20" ht="13.5">
      <c r="A73" s="45"/>
      <c r="B73" s="45"/>
      <c r="C73" s="45"/>
      <c r="D73" s="45"/>
      <c r="E73" s="60"/>
      <c r="F73" s="60"/>
      <c r="G73" s="60"/>
      <c r="H73" s="60"/>
      <c r="I73" s="60"/>
      <c r="J73" s="60"/>
      <c r="K73" s="60"/>
      <c r="L73" s="60"/>
      <c r="M73" s="60"/>
      <c r="N73" s="61"/>
      <c r="O73" s="61"/>
      <c r="P73" s="61"/>
      <c r="Q73" s="62"/>
      <c r="R73" s="50"/>
      <c r="S73" s="51"/>
      <c r="T73" s="51"/>
    </row>
    <row r="74" spans="1:20" ht="13.5">
      <c r="A74" s="45"/>
      <c r="B74" s="45"/>
      <c r="C74" s="45"/>
      <c r="D74" s="45"/>
      <c r="E74" s="60"/>
      <c r="F74" s="60"/>
      <c r="G74" s="60"/>
      <c r="H74" s="60"/>
      <c r="I74" s="60"/>
      <c r="J74" s="60"/>
      <c r="K74" s="60"/>
      <c r="L74" s="60"/>
      <c r="M74" s="60"/>
      <c r="N74" s="61"/>
      <c r="O74" s="61"/>
      <c r="P74" s="61"/>
      <c r="Q74" s="62"/>
      <c r="R74" s="63"/>
      <c r="S74" s="51"/>
      <c r="T74" s="51"/>
    </row>
    <row r="75" spans="1:20" ht="14.25" customHeight="1">
      <c r="A75" s="42"/>
      <c r="B75" s="64"/>
      <c r="C75" s="65"/>
      <c r="D75" s="64"/>
      <c r="E75" s="64"/>
      <c r="F75" s="64"/>
      <c r="G75" s="64"/>
      <c r="H75" s="64"/>
      <c r="I75" s="64"/>
      <c r="J75" s="64"/>
      <c r="K75" s="64"/>
      <c r="L75" s="64"/>
      <c r="M75" s="64"/>
      <c r="N75" s="64"/>
      <c r="O75" s="64"/>
      <c r="P75" s="64"/>
      <c r="Q75" s="65"/>
      <c r="R75" s="64"/>
      <c r="S75" s="51"/>
      <c r="T75" s="51"/>
    </row>
    <row r="76" spans="1:20" ht="6" customHeight="1">
      <c r="A76" s="42"/>
      <c r="B76" s="64"/>
      <c r="C76" s="65"/>
      <c r="D76" s="64"/>
      <c r="E76" s="64"/>
      <c r="F76" s="64"/>
      <c r="G76" s="64"/>
      <c r="H76" s="64"/>
      <c r="I76" s="64"/>
      <c r="J76" s="64"/>
      <c r="K76" s="64"/>
      <c r="L76" s="64"/>
      <c r="M76" s="64"/>
      <c r="N76" s="64"/>
      <c r="O76" s="64"/>
      <c r="P76" s="64"/>
      <c r="Q76" s="65"/>
      <c r="R76" s="64"/>
      <c r="S76" s="51"/>
      <c r="T76" s="51"/>
    </row>
    <row r="77" spans="1:21" s="16" customFormat="1" ht="17.25">
      <c r="A77" s="66"/>
      <c r="B77" s="67"/>
      <c r="C77" s="67"/>
      <c r="D77" s="68"/>
      <c r="E77" s="69"/>
      <c r="F77" s="69"/>
      <c r="G77" s="69"/>
      <c r="H77" s="69"/>
      <c r="I77" s="69"/>
      <c r="J77" s="69"/>
      <c r="K77" s="69"/>
      <c r="L77" s="69"/>
      <c r="M77" s="69"/>
      <c r="N77" s="66"/>
      <c r="O77" s="64"/>
      <c r="P77" s="376"/>
      <c r="Q77" s="376"/>
      <c r="R77" s="376"/>
      <c r="S77" s="51"/>
      <c r="T77" s="51"/>
      <c r="U77" s="15"/>
    </row>
    <row r="78" spans="1:21" s="16" customFormat="1" ht="12.75" customHeight="1">
      <c r="A78" s="70"/>
      <c r="B78" s="71"/>
      <c r="C78" s="71"/>
      <c r="D78" s="71"/>
      <c r="E78" s="69"/>
      <c r="F78" s="69"/>
      <c r="G78" s="69"/>
      <c r="H78" s="69"/>
      <c r="I78" s="69"/>
      <c r="J78" s="69"/>
      <c r="K78" s="69"/>
      <c r="L78" s="69"/>
      <c r="M78" s="69"/>
      <c r="N78" s="72"/>
      <c r="O78" s="64"/>
      <c r="P78" s="73"/>
      <c r="Q78" s="73"/>
      <c r="R78" s="73"/>
      <c r="S78" s="51"/>
      <c r="T78" s="51"/>
      <c r="U78" s="15"/>
    </row>
    <row r="79" spans="1:21" s="16" customFormat="1" ht="18" customHeight="1">
      <c r="A79" s="74"/>
      <c r="B79" s="75"/>
      <c r="C79" s="75"/>
      <c r="D79" s="76"/>
      <c r="E79" s="69"/>
      <c r="F79" s="69"/>
      <c r="G79" s="69"/>
      <c r="H79" s="69"/>
      <c r="I79" s="69"/>
      <c r="J79" s="69"/>
      <c r="K79" s="69"/>
      <c r="L79" s="69"/>
      <c r="M79" s="69"/>
      <c r="N79" s="66"/>
      <c r="O79" s="64"/>
      <c r="P79" s="377"/>
      <c r="Q79" s="377"/>
      <c r="R79" s="377"/>
      <c r="S79" s="51"/>
      <c r="T79" s="51"/>
      <c r="U79" s="15"/>
    </row>
    <row r="80" spans="1:21" s="16" customFormat="1" ht="15.75" customHeight="1">
      <c r="A80" s="74"/>
      <c r="B80" s="75"/>
      <c r="C80" s="75"/>
      <c r="D80" s="77"/>
      <c r="E80" s="69"/>
      <c r="F80" s="69"/>
      <c r="G80" s="69"/>
      <c r="H80" s="69"/>
      <c r="I80" s="69"/>
      <c r="J80" s="69"/>
      <c r="K80" s="69"/>
      <c r="L80" s="69"/>
      <c r="M80" s="69"/>
      <c r="N80" s="64"/>
      <c r="O80" s="64"/>
      <c r="P80" s="64"/>
      <c r="Q80" s="65"/>
      <c r="R80" s="64"/>
      <c r="S80" s="51"/>
      <c r="T80" s="51"/>
      <c r="U80" s="15"/>
    </row>
    <row r="81" spans="1:21" s="16" customFormat="1" ht="15" customHeight="1">
      <c r="A81" s="78"/>
      <c r="B81" s="74"/>
      <c r="C81" s="74"/>
      <c r="D81" s="77"/>
      <c r="E81" s="69"/>
      <c r="F81" s="69"/>
      <c r="G81" s="69"/>
      <c r="H81" s="69"/>
      <c r="I81" s="69"/>
      <c r="J81" s="69"/>
      <c r="K81" s="69"/>
      <c r="L81" s="69"/>
      <c r="M81" s="69"/>
      <c r="N81" s="64"/>
      <c r="O81" s="64"/>
      <c r="P81" s="64"/>
      <c r="Q81" s="65"/>
      <c r="R81" s="64"/>
      <c r="S81" s="51"/>
      <c r="T81" s="51"/>
      <c r="U81" s="15"/>
    </row>
    <row r="82" spans="1:21" s="16" customFormat="1" ht="15" customHeight="1">
      <c r="A82" s="78"/>
      <c r="B82" s="74"/>
      <c r="C82" s="74"/>
      <c r="D82" s="77"/>
      <c r="E82" s="69"/>
      <c r="F82" s="69"/>
      <c r="G82" s="69"/>
      <c r="H82" s="69"/>
      <c r="I82" s="69"/>
      <c r="J82" s="69"/>
      <c r="K82" s="69"/>
      <c r="L82" s="69"/>
      <c r="M82" s="69"/>
      <c r="N82" s="64"/>
      <c r="O82" s="64"/>
      <c r="P82" s="64"/>
      <c r="Q82" s="65"/>
      <c r="R82" s="64"/>
      <c r="S82" s="51"/>
      <c r="T82" s="51"/>
      <c r="U82" s="15"/>
    </row>
    <row r="83" spans="1:21" s="16" customFormat="1" ht="17.25" customHeight="1">
      <c r="A83" s="74"/>
      <c r="B83" s="74"/>
      <c r="C83" s="74"/>
      <c r="D83" s="77"/>
      <c r="E83" s="69"/>
      <c r="F83" s="69"/>
      <c r="G83" s="69"/>
      <c r="H83" s="69"/>
      <c r="I83" s="69"/>
      <c r="J83" s="69"/>
      <c r="K83" s="69"/>
      <c r="L83" s="69"/>
      <c r="M83" s="69"/>
      <c r="N83" s="42"/>
      <c r="O83" s="64"/>
      <c r="P83" s="64"/>
      <c r="Q83" s="65"/>
      <c r="R83" s="64"/>
      <c r="S83" s="42"/>
      <c r="T83" s="42"/>
      <c r="U83" s="15"/>
    </row>
    <row r="84" spans="1:20" s="16" customFormat="1" ht="12.75">
      <c r="A84" s="64"/>
      <c r="B84" s="64"/>
      <c r="C84" s="64"/>
      <c r="D84" s="64"/>
      <c r="E84" s="64"/>
      <c r="F84" s="64"/>
      <c r="G84" s="64"/>
      <c r="H84" s="64"/>
      <c r="I84" s="64"/>
      <c r="J84" s="64"/>
      <c r="K84" s="64"/>
      <c r="L84" s="64"/>
      <c r="M84" s="64"/>
      <c r="N84" s="64"/>
      <c r="O84" s="65"/>
      <c r="P84" s="64"/>
      <c r="Q84" s="51"/>
      <c r="R84" s="51"/>
      <c r="S84" s="42"/>
      <c r="T84" s="42"/>
    </row>
    <row r="85" spans="1:20" s="16" customFormat="1" ht="12.75">
      <c r="A85" s="64"/>
      <c r="B85" s="64"/>
      <c r="C85" s="64"/>
      <c r="D85" s="64"/>
      <c r="E85" s="64"/>
      <c r="F85" s="64"/>
      <c r="G85" s="64"/>
      <c r="H85" s="64"/>
      <c r="I85" s="64"/>
      <c r="J85" s="64"/>
      <c r="K85" s="64"/>
      <c r="L85" s="64"/>
      <c r="M85" s="64"/>
      <c r="N85" s="64"/>
      <c r="O85" s="65"/>
      <c r="P85" s="64"/>
      <c r="Q85" s="51"/>
      <c r="R85" s="51"/>
      <c r="S85" s="42"/>
      <c r="T85" s="42"/>
    </row>
    <row r="86" spans="1:20" s="16" customFormat="1" ht="13.5" customHeight="1">
      <c r="A86" s="370"/>
      <c r="B86" s="370"/>
      <c r="C86" s="370"/>
      <c r="D86" s="370"/>
      <c r="E86" s="51"/>
      <c r="F86" s="51"/>
      <c r="G86" s="51"/>
      <c r="H86" s="51"/>
      <c r="I86" s="51"/>
      <c r="J86" s="51"/>
      <c r="K86" s="51"/>
      <c r="L86" s="51"/>
      <c r="M86" s="51"/>
      <c r="N86" s="51"/>
      <c r="O86" s="42"/>
      <c r="P86" s="42"/>
      <c r="Q86" s="42"/>
      <c r="R86" s="42"/>
      <c r="S86" s="42"/>
      <c r="T86" s="42"/>
    </row>
    <row r="87" spans="1:20" s="16" customFormat="1" ht="12.75">
      <c r="A87" s="400"/>
      <c r="B87" s="400"/>
      <c r="C87" s="79"/>
      <c r="D87" s="79"/>
      <c r="E87" s="51"/>
      <c r="F87" s="51"/>
      <c r="G87" s="51"/>
      <c r="H87" s="51"/>
      <c r="I87" s="51"/>
      <c r="J87" s="51"/>
      <c r="K87" s="51"/>
      <c r="L87" s="51"/>
      <c r="M87" s="51"/>
      <c r="N87" s="51"/>
      <c r="O87" s="42"/>
      <c r="P87" s="42"/>
      <c r="Q87" s="42"/>
      <c r="R87" s="42"/>
      <c r="S87" s="42"/>
      <c r="T87" s="42"/>
    </row>
    <row r="88" spans="1:21" ht="13.5">
      <c r="A88" s="375"/>
      <c r="B88" s="375"/>
      <c r="C88" s="59"/>
      <c r="D88" s="80"/>
      <c r="E88" s="51"/>
      <c r="F88" s="51"/>
      <c r="G88" s="51"/>
      <c r="H88" s="51"/>
      <c r="I88" s="51"/>
      <c r="J88" s="51"/>
      <c r="K88" s="51"/>
      <c r="L88" s="51"/>
      <c r="M88" s="51"/>
      <c r="N88" s="51"/>
      <c r="O88" s="42"/>
      <c r="P88" s="42"/>
      <c r="Q88" s="42"/>
      <c r="R88" s="42"/>
      <c r="S88" s="42"/>
      <c r="T88" s="42"/>
      <c r="U88" s="5"/>
    </row>
    <row r="89" spans="1:21" ht="13.5">
      <c r="A89" s="375"/>
      <c r="B89" s="375"/>
      <c r="C89" s="59"/>
      <c r="D89" s="80"/>
      <c r="E89" s="51"/>
      <c r="F89" s="51"/>
      <c r="G89" s="51"/>
      <c r="H89" s="51"/>
      <c r="I89" s="51"/>
      <c r="J89" s="51"/>
      <c r="K89" s="51"/>
      <c r="L89" s="51"/>
      <c r="M89" s="51"/>
      <c r="N89" s="81"/>
      <c r="O89" s="42"/>
      <c r="P89" s="42"/>
      <c r="Q89" s="42"/>
      <c r="R89" s="42"/>
      <c r="S89" s="42"/>
      <c r="T89" s="42"/>
      <c r="U89" s="5"/>
    </row>
    <row r="90" spans="1:21" ht="13.5">
      <c r="A90" s="375"/>
      <c r="B90" s="375"/>
      <c r="C90" s="59"/>
      <c r="D90" s="80"/>
      <c r="E90" s="51"/>
      <c r="F90" s="51"/>
      <c r="G90" s="51"/>
      <c r="H90" s="51"/>
      <c r="I90" s="51"/>
      <c r="J90" s="51"/>
      <c r="K90" s="51"/>
      <c r="L90" s="51"/>
      <c r="M90" s="51"/>
      <c r="N90" s="82"/>
      <c r="O90" s="42"/>
      <c r="P90" s="42"/>
      <c r="Q90" s="42"/>
      <c r="R90" s="42"/>
      <c r="S90" s="42"/>
      <c r="T90" s="42"/>
      <c r="U90" s="5"/>
    </row>
    <row r="91" spans="1:21" ht="13.5">
      <c r="A91" s="375"/>
      <c r="B91" s="375"/>
      <c r="C91" s="59"/>
      <c r="D91" s="80"/>
      <c r="E91" s="51"/>
      <c r="F91" s="51"/>
      <c r="G91" s="51"/>
      <c r="H91" s="51"/>
      <c r="I91" s="51"/>
      <c r="J91" s="51"/>
      <c r="K91" s="51"/>
      <c r="L91" s="51"/>
      <c r="M91" s="51"/>
      <c r="N91" s="82"/>
      <c r="O91" s="42"/>
      <c r="P91" s="42"/>
      <c r="Q91" s="42"/>
      <c r="R91" s="42"/>
      <c r="S91" s="42"/>
      <c r="T91" s="42"/>
      <c r="U91" s="5"/>
    </row>
    <row r="92" spans="1:21" ht="13.5">
      <c r="A92" s="375"/>
      <c r="B92" s="375"/>
      <c r="C92" s="59"/>
      <c r="D92" s="80"/>
      <c r="E92" s="51"/>
      <c r="F92" s="51"/>
      <c r="G92" s="51"/>
      <c r="H92" s="51"/>
      <c r="I92" s="51"/>
      <c r="J92" s="51"/>
      <c r="K92" s="51"/>
      <c r="L92" s="51"/>
      <c r="M92" s="51"/>
      <c r="N92" s="51"/>
      <c r="O92" s="42"/>
      <c r="P92" s="42"/>
      <c r="Q92" s="42"/>
      <c r="R92" s="42"/>
      <c r="S92" s="42"/>
      <c r="T92" s="42"/>
      <c r="U92" s="5"/>
    </row>
    <row r="93" spans="1:21" ht="13.5">
      <c r="A93" s="375"/>
      <c r="B93" s="375"/>
      <c r="C93" s="59"/>
      <c r="D93" s="80"/>
      <c r="E93" s="51"/>
      <c r="F93" s="51"/>
      <c r="G93" s="51"/>
      <c r="H93" s="51"/>
      <c r="I93" s="51"/>
      <c r="J93" s="51"/>
      <c r="K93" s="51"/>
      <c r="L93" s="51"/>
      <c r="M93" s="51"/>
      <c r="N93" s="51"/>
      <c r="O93" s="42"/>
      <c r="P93" s="42"/>
      <c r="Q93" s="42"/>
      <c r="R93" s="42"/>
      <c r="S93" s="42"/>
      <c r="T93" s="42"/>
      <c r="U93" s="5"/>
    </row>
    <row r="94" spans="1:21" ht="13.5">
      <c r="A94" s="375"/>
      <c r="B94" s="375"/>
      <c r="C94" s="59"/>
      <c r="D94" s="80"/>
      <c r="E94" s="51"/>
      <c r="F94" s="51"/>
      <c r="G94" s="51"/>
      <c r="H94" s="51"/>
      <c r="I94" s="51"/>
      <c r="J94" s="51"/>
      <c r="K94" s="51"/>
      <c r="L94" s="51"/>
      <c r="M94" s="51"/>
      <c r="N94" s="51"/>
      <c r="O94" s="42"/>
      <c r="P94" s="42"/>
      <c r="Q94" s="42"/>
      <c r="R94" s="42"/>
      <c r="S94" s="42"/>
      <c r="T94" s="42"/>
      <c r="U94" s="5"/>
    </row>
    <row r="95" spans="1:21" ht="13.5">
      <c r="A95" s="45"/>
      <c r="B95" s="46"/>
      <c r="C95" s="134"/>
      <c r="D95" s="83"/>
      <c r="E95" s="51"/>
      <c r="F95" s="51"/>
      <c r="G95" s="51"/>
      <c r="H95" s="51"/>
      <c r="I95" s="51"/>
      <c r="J95" s="51"/>
      <c r="K95" s="51"/>
      <c r="L95" s="51"/>
      <c r="M95" s="51"/>
      <c r="N95" s="51"/>
      <c r="O95" s="42"/>
      <c r="P95" s="42"/>
      <c r="Q95" s="42"/>
      <c r="R95" s="42"/>
      <c r="S95" s="51"/>
      <c r="T95" s="51"/>
      <c r="U95" s="5"/>
    </row>
    <row r="96" spans="1:20" ht="12.75">
      <c r="A96" s="42"/>
      <c r="B96" s="64"/>
      <c r="C96" s="64"/>
      <c r="D96" s="64"/>
      <c r="E96" s="64"/>
      <c r="F96" s="64"/>
      <c r="G96" s="64"/>
      <c r="H96" s="64"/>
      <c r="I96" s="64"/>
      <c r="J96" s="64"/>
      <c r="K96" s="64"/>
      <c r="L96" s="64"/>
      <c r="M96" s="64"/>
      <c r="N96" s="64"/>
      <c r="O96" s="64"/>
      <c r="P96" s="64"/>
      <c r="Q96" s="65"/>
      <c r="R96" s="64"/>
      <c r="S96" s="51"/>
      <c r="T96" s="51"/>
    </row>
  </sheetData>
  <mergeCells count="61">
    <mergeCell ref="B39:C39"/>
    <mergeCell ref="B40:C40"/>
    <mergeCell ref="B33:E33"/>
    <mergeCell ref="B35:C35"/>
    <mergeCell ref="B36:C36"/>
    <mergeCell ref="B37:C37"/>
    <mergeCell ref="B38:C38"/>
    <mergeCell ref="V28:V31"/>
    <mergeCell ref="V8:V23"/>
    <mergeCell ref="A7:B7"/>
    <mergeCell ref="N5:P5"/>
    <mergeCell ref="Q5:S5"/>
    <mergeCell ref="R26:R27"/>
    <mergeCell ref="S26:S27"/>
    <mergeCell ref="A26:Q26"/>
    <mergeCell ref="A27:Q27"/>
    <mergeCell ref="A94:B94"/>
    <mergeCell ref="A87:B87"/>
    <mergeCell ref="A88:B88"/>
    <mergeCell ref="A89:B89"/>
    <mergeCell ref="A90:B90"/>
    <mergeCell ref="A91:B91"/>
    <mergeCell ref="A92:B92"/>
    <mergeCell ref="A93:B93"/>
    <mergeCell ref="P77:R77"/>
    <mergeCell ref="P79:R79"/>
    <mergeCell ref="A86:D86"/>
    <mergeCell ref="B59:D59"/>
    <mergeCell ref="P59:Q59"/>
    <mergeCell ref="B60:D60"/>
    <mergeCell ref="P60:Q60"/>
    <mergeCell ref="A64:B64"/>
    <mergeCell ref="B54:D54"/>
    <mergeCell ref="P57:Q57"/>
    <mergeCell ref="B58:D58"/>
    <mergeCell ref="P58:Q58"/>
    <mergeCell ref="B55:D55"/>
    <mergeCell ref="P55:Q55"/>
    <mergeCell ref="B56:D56"/>
    <mergeCell ref="P56:Q56"/>
    <mergeCell ref="B57:D57"/>
    <mergeCell ref="B46:E46"/>
    <mergeCell ref="P46:Q46"/>
    <mergeCell ref="P54:Q54"/>
    <mergeCell ref="B47:E47"/>
    <mergeCell ref="P47:Q47"/>
    <mergeCell ref="B48:E48"/>
    <mergeCell ref="P48:Q48"/>
    <mergeCell ref="A52:R52"/>
    <mergeCell ref="B53:D53"/>
    <mergeCell ref="O53:Q53"/>
    <mergeCell ref="D4:M4"/>
    <mergeCell ref="D5:M5"/>
    <mergeCell ref="N3:P3"/>
    <mergeCell ref="B45:E45"/>
    <mergeCell ref="P45:Q45"/>
    <mergeCell ref="A3:C3"/>
    <mergeCell ref="A4:C4"/>
    <mergeCell ref="A5:C5"/>
    <mergeCell ref="N4:P4"/>
    <mergeCell ref="D3:M3"/>
  </mergeCells>
  <dataValidations count="4">
    <dataValidation type="list" allowBlank="1" showInputMessage="1" showErrorMessage="1" sqref="Q5">
      <formula1>$AQ$5:$AQ$7</formula1>
    </dataValidation>
    <dataValidation type="decimal" operator="greaterThan" allowBlank="1" showErrorMessage="1" errorTitle="Falsche Eingabe" error="Bitte eine gültige Dezimalzahl eingeben!" sqref="R66:R72 H36:M36 F9:P22">
      <formula1>0</formula1>
    </dataValidation>
    <dataValidation operator="equal" allowBlank="1" showErrorMessage="1" errorTitle="Falsche Eingabe" error="Bitte nur die Nummer (&gt;0) des Workpackages eingeben!" sqref="B2 B44:B48 A1 A23 A7 B24 B9:B22 B6 B96:B215 A77:A95 B75:B76 A73:B74 B66 A64 A61:B63 B53:B60 A52 B51 A49:B50 A37:A38 A40 A3:A4 B32 B34">
      <formula1>0</formula1>
    </dataValidation>
    <dataValidation type="list" operator="greaterThan" allowBlank="1" showErrorMessage="1" errorTitle="Falsche Eingabe" error="Bitte eine gültige Dezimalzahl eingeben!" sqref="E9:E22">
      <formula1>$A$27:$A$31</formula1>
    </dataValidation>
  </dataValidations>
  <hyperlinks>
    <hyperlink ref="V4" r:id="rId1" display="www.ffg.at/kostenleitfaden"/>
    <hyperlink ref="V5" r:id="rId2" display="Brutto-Netto-Rechner bmf"/>
  </hyperlinks>
  <printOptions/>
  <pageMargins left="0.6" right="0.4" top="1" bottom="0.47986111111111107" header="0.5118055555555555" footer="0.32013888888888886"/>
  <pageSetup fitToHeight="1" fitToWidth="1" horizontalDpi="600" verticalDpi="600" orientation="landscape" paperSize="9" scale="66" r:id="rId3"/>
  <headerFooter alignWithMargins="0">
    <oddHeader>&amp;RFFG-Abrechnung
&amp;D</oddHeader>
    <oddFooter>&amp;L&amp;F/&amp;A&amp;RSeite &amp;P von &amp;N</oddFooter>
  </headerFooter>
  <rowBreaks count="1" manualBreakCount="1">
    <brk id="44" max="255" man="1"/>
  </rowBreaks>
  <ignoredErrors>
    <ignoredError sqref="F23:M23" unlockedFormula="1"/>
    <ignoredError sqref="N23" formulaRange="1" unlockedFormula="1"/>
  </ignoredErrors>
</worksheet>
</file>

<file path=xl/worksheets/sheet2.xml><?xml version="1.0" encoding="utf-8"?>
<worksheet xmlns="http://schemas.openxmlformats.org/spreadsheetml/2006/main" xmlns:r="http://schemas.openxmlformats.org/officeDocument/2006/relationships">
  <dimension ref="A1:AE87"/>
  <sheetViews>
    <sheetView showGridLines="0" showZeros="0" zoomScale="70" zoomScaleNormal="70" zoomScaleSheetLayoutView="70" workbookViewId="0" topLeftCell="A1">
      <selection activeCell="N4" sqref="N4:N6"/>
    </sheetView>
  </sheetViews>
  <sheetFormatPr defaultColWidth="11.421875" defaultRowHeight="12.75"/>
  <cols>
    <col min="1" max="1" width="8.8515625" style="5" customWidth="1"/>
    <col min="2" max="2" width="17.140625" style="6" customWidth="1"/>
    <col min="3" max="3" width="16.28125" style="6" customWidth="1"/>
    <col min="4" max="4" width="6.8515625" style="6" customWidth="1"/>
    <col min="5" max="5" width="19.28125" style="6" customWidth="1"/>
    <col min="6" max="6" width="16.7109375" style="6" customWidth="1"/>
    <col min="7" max="7" width="14.8515625" style="6" customWidth="1"/>
    <col min="8" max="9" width="13.8515625" style="6" customWidth="1"/>
    <col min="10" max="10" width="15.00390625" style="6" customWidth="1"/>
    <col min="11" max="11" width="20.28125" style="9" customWidth="1"/>
    <col min="12" max="12" width="15.140625" style="6" customWidth="1"/>
    <col min="13" max="13" width="7.421875" style="8" customWidth="1"/>
    <col min="14" max="14" width="59.421875" style="315" customWidth="1"/>
    <col min="15" max="16384" width="11.421875" style="5" customWidth="1"/>
  </cols>
  <sheetData>
    <row r="1" spans="1:31" ht="15.75" customHeight="1">
      <c r="A1" s="2" t="s">
        <v>49</v>
      </c>
      <c r="B1" s="3"/>
      <c r="K1" s="6"/>
      <c r="M1" s="147"/>
      <c r="N1" s="310" t="s">
        <v>52</v>
      </c>
      <c r="Q1" s="127"/>
      <c r="R1" s="127"/>
      <c r="S1" s="127"/>
      <c r="T1" s="127"/>
      <c r="U1" s="127"/>
      <c r="V1" s="127"/>
      <c r="W1" s="127"/>
      <c r="X1" s="127"/>
      <c r="Y1" s="127"/>
      <c r="Z1" s="127"/>
      <c r="AA1" s="128"/>
      <c r="AB1" s="129"/>
      <c r="AC1" s="100"/>
      <c r="AD1" s="101"/>
      <c r="AE1" s="4"/>
    </row>
    <row r="2" spans="2:15" ht="15" customHeight="1" thickBot="1">
      <c r="B2" s="7"/>
      <c r="C2" s="8"/>
      <c r="I2"/>
      <c r="J2"/>
      <c r="N2" s="311" t="s">
        <v>51</v>
      </c>
      <c r="O2" s="4"/>
    </row>
    <row r="3" spans="1:14" s="10" customFormat="1" ht="16.5" customHeight="1" thickTop="1">
      <c r="A3" s="433" t="s">
        <v>121</v>
      </c>
      <c r="B3" s="434"/>
      <c r="C3" s="435"/>
      <c r="D3" s="442"/>
      <c r="E3" s="443"/>
      <c r="F3" s="443"/>
      <c r="G3" s="444"/>
      <c r="H3" s="421"/>
      <c r="I3" s="422"/>
      <c r="J3" s="239" t="s">
        <v>77</v>
      </c>
      <c r="K3" s="239" t="s">
        <v>78</v>
      </c>
      <c r="L3" s="354" t="s">
        <v>120</v>
      </c>
      <c r="N3" s="298"/>
    </row>
    <row r="4" spans="1:29" s="10" customFormat="1" ht="16.5" customHeight="1">
      <c r="A4" s="436" t="s">
        <v>1</v>
      </c>
      <c r="B4" s="437"/>
      <c r="C4" s="438"/>
      <c r="D4" s="505"/>
      <c r="E4" s="506"/>
      <c r="F4" s="506"/>
      <c r="G4" s="507"/>
      <c r="H4" s="426" t="s">
        <v>80</v>
      </c>
      <c r="I4" s="427"/>
      <c r="J4" s="366" t="s">
        <v>114</v>
      </c>
      <c r="K4" s="366" t="s">
        <v>114</v>
      </c>
      <c r="L4" s="355" t="str">
        <f>IF(ISERROR(ROUND(DAYS360(J4,K4,TRUE)/360*12,0))," ",ROUND(DAYS360(J4,K4,TRUE)/360*12,0))</f>
        <v> </v>
      </c>
      <c r="N4" s="459" t="s">
        <v>125</v>
      </c>
      <c r="O4" s="298"/>
      <c r="AC4" s="16" t="s">
        <v>81</v>
      </c>
    </row>
    <row r="5" spans="1:30" s="10" customFormat="1" ht="16.5" customHeight="1" thickBot="1">
      <c r="A5" s="439" t="s">
        <v>124</v>
      </c>
      <c r="B5" s="440"/>
      <c r="C5" s="441"/>
      <c r="D5" s="430"/>
      <c r="E5" s="431"/>
      <c r="F5" s="431"/>
      <c r="G5" s="432"/>
      <c r="H5" s="428" t="s">
        <v>48</v>
      </c>
      <c r="I5" s="429"/>
      <c r="J5" s="503" t="s">
        <v>83</v>
      </c>
      <c r="K5" s="503"/>
      <c r="L5" s="504"/>
      <c r="M5" s="147"/>
      <c r="N5" s="459"/>
      <c r="O5" s="298"/>
      <c r="AD5" s="169" t="s">
        <v>83</v>
      </c>
    </row>
    <row r="6" spans="1:30" s="10" customFormat="1" ht="12.75" customHeight="1" thickBot="1" thickTop="1">
      <c r="A6" s="5"/>
      <c r="B6" s="17"/>
      <c r="C6" s="6"/>
      <c r="D6" s="6"/>
      <c r="E6" s="6"/>
      <c r="F6" s="6"/>
      <c r="G6" s="6"/>
      <c r="H6" s="6"/>
      <c r="I6" s="6"/>
      <c r="J6" s="6"/>
      <c r="K6" s="9"/>
      <c r="L6" s="6"/>
      <c r="M6" s="147"/>
      <c r="N6" s="459"/>
      <c r="O6" s="298"/>
      <c r="AD6" s="16" t="s">
        <v>50</v>
      </c>
    </row>
    <row r="7" spans="1:30" ht="17.25" customHeight="1" thickBot="1" thickTop="1">
      <c r="A7" s="445" t="s">
        <v>18</v>
      </c>
      <c r="B7" s="446"/>
      <c r="C7" s="446"/>
      <c r="D7" s="446"/>
      <c r="E7" s="446"/>
      <c r="F7" s="446"/>
      <c r="G7" s="446"/>
      <c r="H7" s="446"/>
      <c r="I7" s="446"/>
      <c r="J7" s="446"/>
      <c r="K7" s="446"/>
      <c r="L7" s="447"/>
      <c r="M7" s="147"/>
      <c r="O7" s="295"/>
      <c r="AD7" s="5" t="s">
        <v>82</v>
      </c>
    </row>
    <row r="8" spans="1:14" ht="8.25" customHeight="1" thickBot="1" thickTop="1">
      <c r="A8" s="111"/>
      <c r="B8" s="112"/>
      <c r="C8" s="112"/>
      <c r="D8" s="112"/>
      <c r="E8" s="112"/>
      <c r="F8" s="113"/>
      <c r="G8" s="113"/>
      <c r="H8" s="113"/>
      <c r="I8" s="113"/>
      <c r="J8" s="113"/>
      <c r="K8" s="114"/>
      <c r="L8" s="113"/>
      <c r="M8" s="148"/>
      <c r="N8" s="352"/>
    </row>
    <row r="9" spans="1:14" ht="15.75" customHeight="1" thickTop="1">
      <c r="A9" s="240" t="s">
        <v>19</v>
      </c>
      <c r="B9" s="241"/>
      <c r="C9" s="241"/>
      <c r="D9" s="241"/>
      <c r="E9" s="242"/>
      <c r="F9" s="243"/>
      <c r="G9" s="244"/>
      <c r="H9" s="244"/>
      <c r="I9" s="245"/>
      <c r="J9" s="244"/>
      <c r="K9" s="244"/>
      <c r="L9" s="246"/>
      <c r="M9" s="147"/>
      <c r="N9" s="353" t="s">
        <v>117</v>
      </c>
    </row>
    <row r="10" spans="1:14" ht="12.75" customHeight="1">
      <c r="A10" s="495" t="s">
        <v>76</v>
      </c>
      <c r="B10" s="496" t="s">
        <v>20</v>
      </c>
      <c r="C10" s="496"/>
      <c r="D10" s="496"/>
      <c r="E10" s="497" t="s">
        <v>60</v>
      </c>
      <c r="F10" s="462" t="s">
        <v>116</v>
      </c>
      <c r="G10" s="501" t="s">
        <v>21</v>
      </c>
      <c r="H10" s="464" t="s">
        <v>22</v>
      </c>
      <c r="I10" s="438"/>
      <c r="J10" s="501" t="s">
        <v>90</v>
      </c>
      <c r="K10" s="455" t="s">
        <v>91</v>
      </c>
      <c r="L10" s="247"/>
      <c r="M10" s="147"/>
      <c r="N10" s="460" t="s">
        <v>119</v>
      </c>
    </row>
    <row r="11" spans="1:14" ht="46.5" customHeight="1">
      <c r="A11" s="495"/>
      <c r="B11" s="496"/>
      <c r="C11" s="496"/>
      <c r="D11" s="496"/>
      <c r="E11" s="497"/>
      <c r="F11" s="466"/>
      <c r="G11" s="502"/>
      <c r="H11" s="248" t="s">
        <v>24</v>
      </c>
      <c r="I11" s="209" t="s">
        <v>25</v>
      </c>
      <c r="J11" s="502"/>
      <c r="K11" s="455"/>
      <c r="L11" s="249" t="s">
        <v>17</v>
      </c>
      <c r="M11" s="147"/>
      <c r="N11" s="461"/>
    </row>
    <row r="12" spans="1:14" ht="13.5">
      <c r="A12" s="122"/>
      <c r="B12" s="423"/>
      <c r="C12" s="424"/>
      <c r="D12" s="425"/>
      <c r="E12" s="125"/>
      <c r="F12" s="125"/>
      <c r="G12" s="196"/>
      <c r="H12" s="183"/>
      <c r="I12" s="184"/>
      <c r="J12" s="185"/>
      <c r="K12" s="250">
        <f>IF(ISERROR(F12/H12*I12*J12),"",(F12/H12*I12*J12))</f>
      </c>
      <c r="L12" s="150"/>
      <c r="M12" s="174"/>
      <c r="N12" s="486" t="s">
        <v>104</v>
      </c>
    </row>
    <row r="13" spans="1:14" ht="13.5">
      <c r="A13" s="122"/>
      <c r="B13" s="423"/>
      <c r="C13" s="424"/>
      <c r="D13" s="425"/>
      <c r="E13" s="126"/>
      <c r="F13" s="126"/>
      <c r="G13" s="196"/>
      <c r="H13" s="183"/>
      <c r="I13" s="184"/>
      <c r="J13" s="185"/>
      <c r="K13" s="251">
        <f aca="true" t="shared" si="0" ref="K13:K19">IF(ISERROR(F13/H13*I13*J13),"",(F13/H13*I13*J13))</f>
      </c>
      <c r="L13" s="150"/>
      <c r="M13" s="147"/>
      <c r="N13" s="487"/>
    </row>
    <row r="14" spans="1:14" ht="13.5">
      <c r="A14" s="122"/>
      <c r="B14" s="423"/>
      <c r="C14" s="424"/>
      <c r="D14" s="425"/>
      <c r="E14" s="126"/>
      <c r="F14" s="126"/>
      <c r="G14" s="196"/>
      <c r="H14" s="183"/>
      <c r="I14" s="184"/>
      <c r="J14" s="185"/>
      <c r="K14" s="251">
        <f t="shared" si="0"/>
      </c>
      <c r="L14" s="150"/>
      <c r="M14" s="147"/>
      <c r="N14" s="487"/>
    </row>
    <row r="15" spans="1:14" ht="13.5">
      <c r="A15" s="122"/>
      <c r="B15" s="423"/>
      <c r="C15" s="424"/>
      <c r="D15" s="425"/>
      <c r="E15" s="126"/>
      <c r="F15" s="126"/>
      <c r="G15" s="197"/>
      <c r="H15" s="183"/>
      <c r="I15" s="184"/>
      <c r="J15" s="185"/>
      <c r="K15" s="251">
        <f t="shared" si="0"/>
      </c>
      <c r="L15" s="150"/>
      <c r="M15" s="147"/>
      <c r="N15" s="487"/>
    </row>
    <row r="16" spans="1:14" ht="13.5">
      <c r="A16" s="122"/>
      <c r="B16" s="423"/>
      <c r="C16" s="424"/>
      <c r="D16" s="425"/>
      <c r="E16" s="126"/>
      <c r="F16" s="126"/>
      <c r="G16" s="197"/>
      <c r="H16" s="183"/>
      <c r="I16" s="184"/>
      <c r="J16" s="185"/>
      <c r="K16" s="251">
        <f t="shared" si="0"/>
      </c>
      <c r="L16" s="150"/>
      <c r="M16" s="147"/>
      <c r="N16" s="488"/>
    </row>
    <row r="17" spans="1:14" ht="14.25" customHeight="1">
      <c r="A17" s="122"/>
      <c r="B17" s="423"/>
      <c r="C17" s="424"/>
      <c r="D17" s="425"/>
      <c r="E17" s="126"/>
      <c r="F17" s="126"/>
      <c r="G17" s="197"/>
      <c r="H17" s="183"/>
      <c r="I17" s="184"/>
      <c r="J17" s="185"/>
      <c r="K17" s="251">
        <f t="shared" si="0"/>
      </c>
      <c r="L17" s="150"/>
      <c r="M17" s="147"/>
      <c r="N17" s="401" t="s">
        <v>105</v>
      </c>
    </row>
    <row r="18" spans="1:14" ht="13.5">
      <c r="A18" s="122"/>
      <c r="B18" s="423"/>
      <c r="C18" s="424"/>
      <c r="D18" s="425"/>
      <c r="E18" s="126"/>
      <c r="F18" s="126"/>
      <c r="G18" s="197"/>
      <c r="H18" s="183"/>
      <c r="I18" s="184"/>
      <c r="J18" s="185"/>
      <c r="K18" s="251">
        <f t="shared" si="0"/>
      </c>
      <c r="L18" s="150"/>
      <c r="M18" s="147"/>
      <c r="N18" s="401"/>
    </row>
    <row r="19" spans="1:14" ht="14.25" thickBot="1">
      <c r="A19" s="122"/>
      <c r="B19" s="508"/>
      <c r="C19" s="509"/>
      <c r="D19" s="510"/>
      <c r="E19" s="126"/>
      <c r="F19" s="126"/>
      <c r="G19" s="198"/>
      <c r="H19" s="186"/>
      <c r="I19" s="187"/>
      <c r="J19" s="188"/>
      <c r="K19" s="252">
        <f t="shared" si="0"/>
      </c>
      <c r="L19" s="151"/>
      <c r="M19" s="147"/>
      <c r="N19" s="401"/>
    </row>
    <row r="20" spans="1:14" ht="15" customHeight="1" thickBot="1">
      <c r="A20" s="216" t="s">
        <v>0</v>
      </c>
      <c r="B20" s="254"/>
      <c r="C20" s="254"/>
      <c r="D20" s="254"/>
      <c r="E20" s="255"/>
      <c r="F20" s="255"/>
      <c r="G20" s="256"/>
      <c r="H20" s="257"/>
      <c r="I20" s="258"/>
      <c r="J20" s="259"/>
      <c r="K20" s="253">
        <f>SUM(K12:K19)</f>
        <v>0</v>
      </c>
      <c r="L20" s="260"/>
      <c r="M20" s="147"/>
      <c r="N20" s="401"/>
    </row>
    <row r="21" spans="1:14" ht="12.75" customHeight="1" thickBot="1" thickTop="1">
      <c r="A21" s="84"/>
      <c r="B21" s="85"/>
      <c r="C21" s="23"/>
      <c r="D21" s="23"/>
      <c r="E21" s="23"/>
      <c r="F21" s="24"/>
      <c r="G21" s="24"/>
      <c r="H21" s="25"/>
      <c r="I21" s="24"/>
      <c r="J21" s="24"/>
      <c r="K21" s="26"/>
      <c r="L21" s="86"/>
      <c r="M21" s="15"/>
      <c r="N21" s="401"/>
    </row>
    <row r="22" spans="1:14" ht="15" customHeight="1" thickTop="1">
      <c r="A22" s="261" t="s">
        <v>26</v>
      </c>
      <c r="B22" s="262"/>
      <c r="C22" s="263"/>
      <c r="D22" s="263"/>
      <c r="E22" s="263"/>
      <c r="F22" s="263"/>
      <c r="G22" s="264"/>
      <c r="H22" s="264"/>
      <c r="I22" s="264"/>
      <c r="J22" s="264"/>
      <c r="K22" s="264"/>
      <c r="L22" s="265"/>
      <c r="M22" s="147"/>
      <c r="N22" s="312"/>
    </row>
    <row r="23" spans="1:14" ht="40.5" customHeight="1">
      <c r="A23" s="266" t="s">
        <v>76</v>
      </c>
      <c r="B23" s="498" t="s">
        <v>59</v>
      </c>
      <c r="C23" s="499"/>
      <c r="D23" s="499"/>
      <c r="E23" s="499"/>
      <c r="F23" s="500"/>
      <c r="G23" s="464" t="s">
        <v>84</v>
      </c>
      <c r="H23" s="465"/>
      <c r="I23" s="462" t="s">
        <v>27</v>
      </c>
      <c r="J23" s="463"/>
      <c r="K23" s="210" t="s">
        <v>23</v>
      </c>
      <c r="L23" s="249" t="s">
        <v>17</v>
      </c>
      <c r="M23" s="147"/>
      <c r="N23" s="312"/>
    </row>
    <row r="24" spans="1:14" ht="14.25" customHeight="1">
      <c r="A24" s="122"/>
      <c r="B24" s="452"/>
      <c r="C24" s="453"/>
      <c r="D24" s="453"/>
      <c r="E24" s="453"/>
      <c r="F24" s="454"/>
      <c r="G24" s="450"/>
      <c r="H24" s="451"/>
      <c r="I24" s="450"/>
      <c r="J24" s="451"/>
      <c r="K24" s="267">
        <f>IF(ISERROR(G24*I24)," ",(G24*I24))</f>
        <v>0</v>
      </c>
      <c r="L24" s="150"/>
      <c r="M24" s="147"/>
      <c r="N24" s="492" t="s">
        <v>106</v>
      </c>
    </row>
    <row r="25" spans="1:14" ht="13.5">
      <c r="A25" s="115"/>
      <c r="B25" s="452"/>
      <c r="C25" s="453"/>
      <c r="D25" s="453"/>
      <c r="E25" s="453"/>
      <c r="F25" s="454"/>
      <c r="G25" s="450"/>
      <c r="H25" s="451"/>
      <c r="I25" s="450"/>
      <c r="J25" s="451"/>
      <c r="K25" s="267">
        <f aca="true" t="shared" si="1" ref="K25:K31">IF(ISERROR(G25*I25)," ",(G25*I25))</f>
        <v>0</v>
      </c>
      <c r="L25" s="150"/>
      <c r="M25" s="147"/>
      <c r="N25" s="492"/>
    </row>
    <row r="26" spans="1:14" ht="13.5">
      <c r="A26" s="115"/>
      <c r="B26" s="452"/>
      <c r="C26" s="453"/>
      <c r="D26" s="453"/>
      <c r="E26" s="453"/>
      <c r="F26" s="454"/>
      <c r="G26" s="450"/>
      <c r="H26" s="451"/>
      <c r="I26" s="450"/>
      <c r="J26" s="451"/>
      <c r="K26" s="267">
        <f t="shared" si="1"/>
        <v>0</v>
      </c>
      <c r="L26" s="150"/>
      <c r="M26" s="147"/>
      <c r="N26" s="492"/>
    </row>
    <row r="27" spans="1:14" ht="13.5">
      <c r="A27" s="115"/>
      <c r="B27" s="452"/>
      <c r="C27" s="453"/>
      <c r="D27" s="453"/>
      <c r="E27" s="453"/>
      <c r="F27" s="454"/>
      <c r="G27" s="450"/>
      <c r="H27" s="451"/>
      <c r="I27" s="450"/>
      <c r="J27" s="451"/>
      <c r="K27" s="267">
        <f t="shared" si="1"/>
        <v>0</v>
      </c>
      <c r="L27" s="150"/>
      <c r="M27" s="147"/>
      <c r="N27" s="492"/>
    </row>
    <row r="28" spans="1:14" ht="14.25" customHeight="1">
      <c r="A28" s="115"/>
      <c r="B28" s="452"/>
      <c r="C28" s="453"/>
      <c r="D28" s="453"/>
      <c r="E28" s="453"/>
      <c r="F28" s="454"/>
      <c r="G28" s="450"/>
      <c r="H28" s="451"/>
      <c r="I28" s="450"/>
      <c r="J28" s="451"/>
      <c r="K28" s="267">
        <f t="shared" si="1"/>
        <v>0</v>
      </c>
      <c r="L28" s="150"/>
      <c r="M28" s="147"/>
      <c r="N28" s="492"/>
    </row>
    <row r="29" spans="1:14" ht="13.5">
      <c r="A29" s="115"/>
      <c r="B29" s="452"/>
      <c r="C29" s="453"/>
      <c r="D29" s="453"/>
      <c r="E29" s="453"/>
      <c r="F29" s="454"/>
      <c r="G29" s="450"/>
      <c r="H29" s="451"/>
      <c r="I29" s="450"/>
      <c r="J29" s="451"/>
      <c r="K29" s="267">
        <f t="shared" si="1"/>
        <v>0</v>
      </c>
      <c r="L29" s="150"/>
      <c r="M29" s="147"/>
      <c r="N29" s="492"/>
    </row>
    <row r="30" spans="1:14" ht="14.25" customHeight="1">
      <c r="A30" s="115"/>
      <c r="B30" s="452"/>
      <c r="C30" s="453"/>
      <c r="D30" s="453"/>
      <c r="E30" s="453"/>
      <c r="F30" s="454"/>
      <c r="G30" s="450"/>
      <c r="H30" s="451"/>
      <c r="I30" s="450"/>
      <c r="J30" s="451"/>
      <c r="K30" s="267">
        <f t="shared" si="1"/>
        <v>0</v>
      </c>
      <c r="L30" s="150"/>
      <c r="M30" s="147"/>
      <c r="N30" s="492"/>
    </row>
    <row r="31" spans="1:14" ht="14.25" thickBot="1">
      <c r="A31" s="115"/>
      <c r="B31" s="452"/>
      <c r="C31" s="453"/>
      <c r="D31" s="453"/>
      <c r="E31" s="453"/>
      <c r="F31" s="454"/>
      <c r="G31" s="519"/>
      <c r="H31" s="520"/>
      <c r="I31" s="493"/>
      <c r="J31" s="494"/>
      <c r="K31" s="267">
        <f t="shared" si="1"/>
        <v>0</v>
      </c>
      <c r="L31" s="151"/>
      <c r="M31" s="147"/>
      <c r="N31" s="316"/>
    </row>
    <row r="32" spans="1:14" ht="15.75" customHeight="1" thickBot="1">
      <c r="A32" s="216" t="s">
        <v>0</v>
      </c>
      <c r="B32" s="218"/>
      <c r="C32" s="218"/>
      <c r="D32" s="218"/>
      <c r="E32" s="218"/>
      <c r="F32" s="255"/>
      <c r="G32" s="255"/>
      <c r="H32" s="256"/>
      <c r="I32" s="257"/>
      <c r="J32" s="268"/>
      <c r="K32" s="253">
        <f>SUM(K24:K31)</f>
        <v>0</v>
      </c>
      <c r="L32" s="269"/>
      <c r="M32" s="147"/>
      <c r="N32" s="459"/>
    </row>
    <row r="33" spans="1:14" ht="12" customHeight="1" thickTop="1">
      <c r="A33" s="23"/>
      <c r="B33" s="23"/>
      <c r="C33" s="23"/>
      <c r="D33" s="23"/>
      <c r="E33" s="23"/>
      <c r="F33" s="24"/>
      <c r="G33" s="24"/>
      <c r="H33" s="25"/>
      <c r="I33" s="24"/>
      <c r="J33" s="24"/>
      <c r="K33" s="26"/>
      <c r="L33" s="27"/>
      <c r="M33" s="15"/>
      <c r="N33" s="401"/>
    </row>
    <row r="34" spans="2:14" ht="13.5" customHeight="1" thickBot="1">
      <c r="B34" s="8"/>
      <c r="C34" s="18"/>
      <c r="D34" s="18"/>
      <c r="E34" s="18"/>
      <c r="M34" s="15"/>
      <c r="N34" s="459" t="s">
        <v>107</v>
      </c>
    </row>
    <row r="35" spans="1:14" ht="21" customHeight="1" thickTop="1">
      <c r="A35" s="511" t="s">
        <v>28</v>
      </c>
      <c r="B35" s="511"/>
      <c r="C35" s="511"/>
      <c r="D35" s="511"/>
      <c r="E35" s="511"/>
      <c r="F35" s="511"/>
      <c r="G35" s="511"/>
      <c r="H35" s="511"/>
      <c r="I35" s="511"/>
      <c r="J35" s="511"/>
      <c r="K35" s="511"/>
      <c r="L35" s="521"/>
      <c r="M35" s="149"/>
      <c r="N35" s="401"/>
    </row>
    <row r="36" spans="1:14" ht="49.5" customHeight="1">
      <c r="A36" s="266" t="s">
        <v>76</v>
      </c>
      <c r="B36" s="270" t="s">
        <v>29</v>
      </c>
      <c r="C36" s="271"/>
      <c r="D36" s="271"/>
      <c r="E36" s="208" t="s">
        <v>30</v>
      </c>
      <c r="F36" s="208" t="s">
        <v>31</v>
      </c>
      <c r="G36" s="210" t="s">
        <v>32</v>
      </c>
      <c r="H36" s="272" t="s">
        <v>61</v>
      </c>
      <c r="I36" s="210" t="s">
        <v>85</v>
      </c>
      <c r="J36" s="208" t="s">
        <v>97</v>
      </c>
      <c r="K36" s="273" t="s">
        <v>115</v>
      </c>
      <c r="L36" s="274" t="s">
        <v>17</v>
      </c>
      <c r="M36" s="147"/>
      <c r="N36" s="489" t="s">
        <v>118</v>
      </c>
    </row>
    <row r="37" spans="1:14" ht="13.5">
      <c r="A37" s="122"/>
      <c r="B37" s="164"/>
      <c r="C37" s="163"/>
      <c r="D37" s="163"/>
      <c r="E37" s="116"/>
      <c r="F37" s="182"/>
      <c r="G37" s="182"/>
      <c r="H37" s="179"/>
      <c r="I37" s="125"/>
      <c r="J37" s="200"/>
      <c r="K37" s="348"/>
      <c r="L37" s="150"/>
      <c r="M37" s="147"/>
      <c r="N37" s="490"/>
    </row>
    <row r="38" spans="1:14" ht="13.5">
      <c r="A38" s="122"/>
      <c r="B38" s="164"/>
      <c r="C38" s="163"/>
      <c r="D38" s="163"/>
      <c r="E38" s="116"/>
      <c r="F38" s="182"/>
      <c r="G38" s="182"/>
      <c r="H38" s="180"/>
      <c r="I38" s="126"/>
      <c r="J38" s="201"/>
      <c r="K38" s="349"/>
      <c r="L38" s="150"/>
      <c r="M38" s="147"/>
      <c r="N38" s="490"/>
    </row>
    <row r="39" spans="1:14" ht="13.5">
      <c r="A39" s="122"/>
      <c r="B39" s="164"/>
      <c r="C39" s="163"/>
      <c r="D39" s="163"/>
      <c r="E39" s="116"/>
      <c r="F39" s="182"/>
      <c r="G39" s="182"/>
      <c r="H39" s="180"/>
      <c r="I39" s="126"/>
      <c r="J39" s="201"/>
      <c r="K39" s="349"/>
      <c r="L39" s="150"/>
      <c r="M39" s="147"/>
      <c r="N39" s="490"/>
    </row>
    <row r="40" spans="1:14" ht="13.5">
      <c r="A40" s="122"/>
      <c r="B40" s="164"/>
      <c r="C40" s="163"/>
      <c r="D40" s="163"/>
      <c r="E40" s="116"/>
      <c r="F40" s="182"/>
      <c r="G40" s="182"/>
      <c r="H40" s="180"/>
      <c r="I40" s="126"/>
      <c r="J40" s="201"/>
      <c r="K40" s="349"/>
      <c r="L40" s="150"/>
      <c r="M40" s="147"/>
      <c r="N40" s="490"/>
    </row>
    <row r="41" spans="1:14" ht="13.5">
      <c r="A41" s="122"/>
      <c r="B41" s="164"/>
      <c r="C41" s="163"/>
      <c r="D41" s="163"/>
      <c r="E41" s="116"/>
      <c r="F41" s="182"/>
      <c r="G41" s="182"/>
      <c r="H41" s="180"/>
      <c r="I41" s="126"/>
      <c r="J41" s="201"/>
      <c r="K41" s="349"/>
      <c r="L41" s="150"/>
      <c r="M41" s="147"/>
      <c r="N41" s="490"/>
    </row>
    <row r="42" spans="1:14" ht="13.5">
      <c r="A42" s="122"/>
      <c r="B42" s="164"/>
      <c r="C42" s="163"/>
      <c r="D42" s="163"/>
      <c r="E42" s="116"/>
      <c r="F42" s="182"/>
      <c r="G42" s="182"/>
      <c r="H42" s="180"/>
      <c r="I42" s="126"/>
      <c r="J42" s="201"/>
      <c r="K42" s="349"/>
      <c r="L42" s="150"/>
      <c r="M42" s="147"/>
      <c r="N42" s="490"/>
    </row>
    <row r="43" spans="1:14" ht="14.25" thickBot="1">
      <c r="A43" s="317" t="s">
        <v>89</v>
      </c>
      <c r="B43" s="318"/>
      <c r="C43" s="318"/>
      <c r="D43" s="318"/>
      <c r="E43" s="318"/>
      <c r="F43" s="318"/>
      <c r="G43" s="318"/>
      <c r="H43" s="319"/>
      <c r="I43" s="204"/>
      <c r="J43" s="202"/>
      <c r="K43" s="350"/>
      <c r="L43" s="151"/>
      <c r="M43" s="147"/>
      <c r="N43" s="490"/>
    </row>
    <row r="44" spans="1:14" ht="14.25" thickBot="1">
      <c r="A44" s="275" t="s">
        <v>0</v>
      </c>
      <c r="B44" s="254"/>
      <c r="C44" s="254"/>
      <c r="D44" s="254"/>
      <c r="E44" s="254"/>
      <c r="F44" s="257"/>
      <c r="G44" s="256"/>
      <c r="H44" s="257"/>
      <c r="I44" s="257"/>
      <c r="J44" s="268"/>
      <c r="K44" s="351">
        <f>SUM(K37:K43)</f>
        <v>0</v>
      </c>
      <c r="L44" s="269"/>
      <c r="M44" s="147"/>
      <c r="N44" s="490"/>
    </row>
    <row r="45" spans="1:14" ht="14.25" thickTop="1">
      <c r="A45" s="23"/>
      <c r="B45" s="23"/>
      <c r="C45" s="23"/>
      <c r="D45" s="23"/>
      <c r="E45" s="23"/>
      <c r="F45" s="40"/>
      <c r="G45" s="24"/>
      <c r="H45" s="25"/>
      <c r="I45" s="24"/>
      <c r="J45" s="24"/>
      <c r="K45" s="26"/>
      <c r="L45" s="41"/>
      <c r="M45" s="15"/>
      <c r="N45" s="313"/>
    </row>
    <row r="46" spans="3:14" ht="13.5" thickBot="1">
      <c r="C46" s="9"/>
      <c r="D46" s="9"/>
      <c r="E46" s="9"/>
      <c r="M46" s="15"/>
      <c r="N46" s="313"/>
    </row>
    <row r="47" spans="1:14" ht="16.5" customHeight="1" thickTop="1">
      <c r="A47" s="511" t="s">
        <v>33</v>
      </c>
      <c r="B47" s="484"/>
      <c r="C47" s="484"/>
      <c r="D47" s="484"/>
      <c r="E47" s="484"/>
      <c r="F47" s="484"/>
      <c r="G47" s="484"/>
      <c r="H47" s="484"/>
      <c r="I47" s="484"/>
      <c r="J47" s="484"/>
      <c r="K47" s="484"/>
      <c r="L47" s="512"/>
      <c r="M47" s="147"/>
      <c r="N47" s="313"/>
    </row>
    <row r="48" spans="1:14" ht="38.25" customHeight="1">
      <c r="A48" s="276" t="s">
        <v>76</v>
      </c>
      <c r="B48" s="455" t="s">
        <v>34</v>
      </c>
      <c r="C48" s="476"/>
      <c r="D48" s="477"/>
      <c r="E48" s="278" t="s">
        <v>43</v>
      </c>
      <c r="F48" s="208" t="s">
        <v>31</v>
      </c>
      <c r="G48" s="210" t="s">
        <v>32</v>
      </c>
      <c r="H48" s="279" t="s">
        <v>62</v>
      </c>
      <c r="I48" s="210" t="s">
        <v>85</v>
      </c>
      <c r="J48" s="208" t="s">
        <v>97</v>
      </c>
      <c r="K48" s="273" t="s">
        <v>115</v>
      </c>
      <c r="L48" s="274" t="s">
        <v>17</v>
      </c>
      <c r="M48" s="147"/>
      <c r="N48" s="491" t="s">
        <v>96</v>
      </c>
    </row>
    <row r="49" spans="1:14" ht="13.5" customHeight="1">
      <c r="A49" s="123"/>
      <c r="B49" s="473"/>
      <c r="C49" s="474"/>
      <c r="D49" s="475"/>
      <c r="E49" s="117"/>
      <c r="F49" s="178"/>
      <c r="G49" s="178"/>
      <c r="H49" s="179"/>
      <c r="I49" s="125"/>
      <c r="J49" s="200"/>
      <c r="K49" s="195"/>
      <c r="L49" s="152"/>
      <c r="M49" s="147"/>
      <c r="N49" s="487"/>
    </row>
    <row r="50" spans="1:14" ht="13.5">
      <c r="A50" s="124"/>
      <c r="B50" s="473"/>
      <c r="C50" s="474"/>
      <c r="D50" s="475"/>
      <c r="E50" s="117"/>
      <c r="F50" s="178"/>
      <c r="G50" s="178"/>
      <c r="H50" s="179"/>
      <c r="I50" s="126"/>
      <c r="J50" s="201"/>
      <c r="K50" s="195"/>
      <c r="L50" s="152"/>
      <c r="M50" s="147"/>
      <c r="N50" s="487"/>
    </row>
    <row r="51" spans="1:14" ht="13.5">
      <c r="A51" s="124"/>
      <c r="B51" s="473"/>
      <c r="C51" s="474"/>
      <c r="D51" s="475"/>
      <c r="E51" s="117"/>
      <c r="F51" s="178"/>
      <c r="G51" s="178"/>
      <c r="H51" s="179"/>
      <c r="I51" s="126"/>
      <c r="J51" s="201"/>
      <c r="K51" s="195"/>
      <c r="L51" s="152"/>
      <c r="M51" s="147"/>
      <c r="N51" s="487"/>
    </row>
    <row r="52" spans="1:14" ht="13.5">
      <c r="A52" s="124"/>
      <c r="B52" s="473"/>
      <c r="C52" s="474"/>
      <c r="D52" s="475"/>
      <c r="E52" s="117"/>
      <c r="F52" s="178"/>
      <c r="G52" s="178"/>
      <c r="H52" s="179"/>
      <c r="I52" s="126"/>
      <c r="J52" s="201"/>
      <c r="K52" s="195"/>
      <c r="L52" s="152"/>
      <c r="M52" s="147"/>
      <c r="N52" s="487"/>
    </row>
    <row r="53" spans="1:14" ht="13.5">
      <c r="A53" s="124"/>
      <c r="B53" s="473"/>
      <c r="C53" s="474"/>
      <c r="D53" s="475"/>
      <c r="E53" s="117"/>
      <c r="F53" s="178"/>
      <c r="G53" s="178"/>
      <c r="H53" s="179"/>
      <c r="I53" s="126"/>
      <c r="J53" s="201"/>
      <c r="K53" s="195"/>
      <c r="L53" s="152"/>
      <c r="M53" s="147"/>
      <c r="N53" s="487"/>
    </row>
    <row r="54" spans="1:14" ht="13.5">
      <c r="A54" s="124"/>
      <c r="B54" s="473"/>
      <c r="C54" s="474"/>
      <c r="D54" s="475"/>
      <c r="E54" s="117"/>
      <c r="F54" s="178"/>
      <c r="G54" s="178"/>
      <c r="H54" s="179"/>
      <c r="I54" s="126"/>
      <c r="J54" s="201"/>
      <c r="K54" s="195"/>
      <c r="L54" s="152"/>
      <c r="M54" s="147"/>
      <c r="N54" s="487"/>
    </row>
    <row r="55" spans="1:14" ht="14.25" thickBot="1">
      <c r="A55" s="124"/>
      <c r="B55" s="473"/>
      <c r="C55" s="474"/>
      <c r="D55" s="475"/>
      <c r="E55" s="118"/>
      <c r="F55" s="181"/>
      <c r="G55" s="181"/>
      <c r="H55" s="179"/>
      <c r="I55" s="126"/>
      <c r="J55" s="203"/>
      <c r="K55" s="195"/>
      <c r="L55" s="153"/>
      <c r="M55" s="147"/>
      <c r="N55" s="487"/>
    </row>
    <row r="56" spans="1:14" ht="14.25" thickBot="1">
      <c r="A56" s="216" t="s">
        <v>0</v>
      </c>
      <c r="B56" s="218"/>
      <c r="C56" s="218"/>
      <c r="D56" s="218"/>
      <c r="E56" s="218"/>
      <c r="F56" s="255"/>
      <c r="G56" s="280"/>
      <c r="H56" s="255"/>
      <c r="I56" s="255"/>
      <c r="J56" s="259"/>
      <c r="K56" s="253">
        <f>SUM(K49:K55)</f>
        <v>0</v>
      </c>
      <c r="L56" s="281"/>
      <c r="M56" s="147"/>
      <c r="N56" s="312"/>
    </row>
    <row r="57" spans="1:14" ht="14.25" thickTop="1">
      <c r="A57" s="23"/>
      <c r="B57" s="23"/>
      <c r="C57" s="23"/>
      <c r="D57" s="23"/>
      <c r="E57" s="23"/>
      <c r="F57" s="40"/>
      <c r="G57" s="24"/>
      <c r="H57" s="25"/>
      <c r="I57" s="24"/>
      <c r="J57" s="24"/>
      <c r="K57" s="26"/>
      <c r="L57" s="27"/>
      <c r="M57" s="15"/>
      <c r="N57" s="312"/>
    </row>
    <row r="58" spans="1:14" ht="14.25" thickBot="1">
      <c r="A58" s="87"/>
      <c r="B58" s="87"/>
      <c r="C58" s="87"/>
      <c r="D58" s="87"/>
      <c r="E58" s="87"/>
      <c r="F58" s="88"/>
      <c r="G58" s="89"/>
      <c r="H58" s="90"/>
      <c r="I58" s="89"/>
      <c r="J58" s="89"/>
      <c r="K58" s="91"/>
      <c r="L58" s="92"/>
      <c r="M58" s="15"/>
      <c r="N58" s="312"/>
    </row>
    <row r="59" spans="1:13" ht="16.5" customHeight="1" thickTop="1">
      <c r="A59" s="404" t="s">
        <v>35</v>
      </c>
      <c r="B59" s="482"/>
      <c r="C59" s="483"/>
      <c r="D59" s="483"/>
      <c r="E59" s="483"/>
      <c r="F59" s="483"/>
      <c r="G59" s="483"/>
      <c r="H59" s="483"/>
      <c r="I59" s="483"/>
      <c r="J59" s="484"/>
      <c r="K59" s="483"/>
      <c r="L59" s="485"/>
      <c r="M59" s="147"/>
    </row>
    <row r="60" spans="1:14" ht="12" customHeight="1">
      <c r="A60" s="513" t="s">
        <v>76</v>
      </c>
      <c r="B60" s="456" t="s">
        <v>36</v>
      </c>
      <c r="C60" s="282"/>
      <c r="D60" s="283"/>
      <c r="E60" s="458" t="s">
        <v>37</v>
      </c>
      <c r="F60" s="456" t="s">
        <v>9</v>
      </c>
      <c r="G60" s="448" t="s">
        <v>38</v>
      </c>
      <c r="H60" s="449"/>
      <c r="I60" s="455" t="s">
        <v>67</v>
      </c>
      <c r="J60" s="478"/>
      <c r="K60" s="477" t="s">
        <v>68</v>
      </c>
      <c r="L60" s="517" t="s">
        <v>17</v>
      </c>
      <c r="M60" s="147"/>
      <c r="N60" s="314"/>
    </row>
    <row r="61" spans="1:14" ht="27.75" customHeight="1">
      <c r="A61" s="513"/>
      <c r="B61" s="457"/>
      <c r="C61" s="284"/>
      <c r="D61" s="285"/>
      <c r="E61" s="458"/>
      <c r="F61" s="457"/>
      <c r="G61" s="279" t="s">
        <v>39</v>
      </c>
      <c r="H61" s="277" t="s">
        <v>40</v>
      </c>
      <c r="I61" s="455"/>
      <c r="J61" s="478"/>
      <c r="K61" s="477"/>
      <c r="L61" s="518"/>
      <c r="M61" s="147"/>
      <c r="N61" s="314"/>
    </row>
    <row r="62" spans="1:14" ht="13.5">
      <c r="A62" s="124"/>
      <c r="B62" s="479"/>
      <c r="C62" s="480"/>
      <c r="D62" s="481"/>
      <c r="E62" s="119"/>
      <c r="F62" s="175"/>
      <c r="G62" s="189"/>
      <c r="H62" s="190"/>
      <c r="I62" s="125"/>
      <c r="J62" s="363"/>
      <c r="K62" s="125"/>
      <c r="L62" s="154"/>
      <c r="M62" s="147"/>
      <c r="N62" s="516" t="s">
        <v>108</v>
      </c>
    </row>
    <row r="63" spans="1:14" ht="13.5">
      <c r="A63" s="124"/>
      <c r="B63" s="479"/>
      <c r="C63" s="480"/>
      <c r="D63" s="481"/>
      <c r="E63" s="119"/>
      <c r="F63" s="175"/>
      <c r="G63" s="191"/>
      <c r="H63" s="192"/>
      <c r="I63" s="126"/>
      <c r="J63" s="364"/>
      <c r="K63" s="126"/>
      <c r="L63" s="154"/>
      <c r="M63" s="147"/>
      <c r="N63" s="516"/>
    </row>
    <row r="64" spans="1:14" ht="13.5">
      <c r="A64" s="124"/>
      <c r="B64" s="479"/>
      <c r="C64" s="480"/>
      <c r="D64" s="481"/>
      <c r="E64" s="119"/>
      <c r="F64" s="175"/>
      <c r="G64" s="191"/>
      <c r="H64" s="192"/>
      <c r="I64" s="126"/>
      <c r="J64" s="364"/>
      <c r="K64" s="126"/>
      <c r="L64" s="154"/>
      <c r="M64" s="147"/>
      <c r="N64" s="516"/>
    </row>
    <row r="65" spans="1:14" ht="13.5">
      <c r="A65" s="124"/>
      <c r="B65" s="479"/>
      <c r="C65" s="480"/>
      <c r="D65" s="481"/>
      <c r="E65" s="119"/>
      <c r="F65" s="175"/>
      <c r="G65" s="191"/>
      <c r="H65" s="192"/>
      <c r="I65" s="126"/>
      <c r="J65" s="364"/>
      <c r="K65" s="126"/>
      <c r="L65" s="154"/>
      <c r="M65" s="147"/>
      <c r="N65" s="516"/>
    </row>
    <row r="66" spans="1:14" ht="13.5">
      <c r="A66" s="124"/>
      <c r="B66" s="479"/>
      <c r="C66" s="480"/>
      <c r="D66" s="481"/>
      <c r="E66" s="119"/>
      <c r="F66" s="175"/>
      <c r="G66" s="191"/>
      <c r="H66" s="192"/>
      <c r="I66" s="126"/>
      <c r="J66" s="364"/>
      <c r="K66" s="126"/>
      <c r="L66" s="154"/>
      <c r="M66" s="147"/>
      <c r="N66" s="516"/>
    </row>
    <row r="67" spans="1:14" ht="13.5">
      <c r="A67" s="124"/>
      <c r="B67" s="479"/>
      <c r="C67" s="480"/>
      <c r="D67" s="481"/>
      <c r="E67" s="119"/>
      <c r="F67" s="175"/>
      <c r="G67" s="191"/>
      <c r="H67" s="192"/>
      <c r="I67" s="126"/>
      <c r="J67" s="364"/>
      <c r="K67" s="126"/>
      <c r="L67" s="154"/>
      <c r="M67" s="147"/>
      <c r="N67" s="516"/>
    </row>
    <row r="68" spans="1:14" ht="14.25" thickBot="1">
      <c r="A68" s="124"/>
      <c r="B68" s="479"/>
      <c r="C68" s="480"/>
      <c r="D68" s="481"/>
      <c r="E68" s="120"/>
      <c r="F68" s="176"/>
      <c r="G68" s="193"/>
      <c r="H68" s="194"/>
      <c r="I68" s="177"/>
      <c r="J68" s="365"/>
      <c r="K68" s="126"/>
      <c r="L68" s="155"/>
      <c r="M68" s="147"/>
      <c r="N68" s="314"/>
    </row>
    <row r="69" spans="1:14" ht="14.25" thickBot="1">
      <c r="A69" s="216" t="s">
        <v>0</v>
      </c>
      <c r="B69" s="218"/>
      <c r="C69" s="218"/>
      <c r="D69" s="218"/>
      <c r="E69" s="218"/>
      <c r="F69" s="286"/>
      <c r="G69" s="287"/>
      <c r="H69" s="287"/>
      <c r="I69" s="287"/>
      <c r="J69" s="288"/>
      <c r="K69" s="253">
        <f>SUM(K62:K68)</f>
        <v>0</v>
      </c>
      <c r="L69" s="269"/>
      <c r="M69" s="147"/>
      <c r="N69" s="314"/>
    </row>
    <row r="70" spans="1:14" ht="14.25" thickTop="1">
      <c r="A70" s="23"/>
      <c r="B70" s="23"/>
      <c r="C70" s="23"/>
      <c r="D70" s="23"/>
      <c r="E70" s="23"/>
      <c r="F70" s="93"/>
      <c r="G70" s="94"/>
      <c r="H70" s="94"/>
      <c r="I70" s="94"/>
      <c r="J70" s="95"/>
      <c r="K70" s="41"/>
      <c r="L70" s="41"/>
      <c r="M70" s="147"/>
      <c r="N70" s="314"/>
    </row>
    <row r="71" spans="1:14" ht="12.75" customHeight="1" thickBot="1">
      <c r="A71" s="16"/>
      <c r="C71" s="9"/>
      <c r="D71" s="9"/>
      <c r="G71" s="121"/>
      <c r="J71" s="9"/>
      <c r="K71" s="6"/>
      <c r="M71" s="147"/>
      <c r="N71" s="312"/>
    </row>
    <row r="72" spans="1:14" ht="19.5" customHeight="1" thickBot="1" thickTop="1">
      <c r="A72" s="289" t="s">
        <v>41</v>
      </c>
      <c r="B72" s="290"/>
      <c r="C72" s="290"/>
      <c r="D72" s="290"/>
      <c r="E72" s="291">
        <f>A_PK_1+E75</f>
        <v>0</v>
      </c>
      <c r="G72" s="121"/>
      <c r="J72" s="9"/>
      <c r="K72" s="6"/>
      <c r="M72" s="147"/>
      <c r="N72" s="312"/>
    </row>
    <row r="73" spans="1:14" ht="13.5" customHeight="1" thickBot="1" thickTop="1">
      <c r="A73" s="97"/>
      <c r="B73" s="98"/>
      <c r="C73" s="98"/>
      <c r="D73" s="98"/>
      <c r="E73" s="98"/>
      <c r="G73" s="121"/>
      <c r="J73" s="9"/>
      <c r="K73" s="6"/>
      <c r="M73" s="147"/>
      <c r="N73" s="312"/>
    </row>
    <row r="74" spans="1:14" ht="17.25" customHeight="1" thickTop="1">
      <c r="A74" s="292" t="s">
        <v>8</v>
      </c>
      <c r="B74" s="293"/>
      <c r="C74" s="293"/>
      <c r="D74" s="293"/>
      <c r="E74" s="367"/>
      <c r="G74" s="121"/>
      <c r="J74" s="9"/>
      <c r="K74" s="6"/>
      <c r="M74" s="147"/>
      <c r="N74" s="312" t="s">
        <v>123</v>
      </c>
    </row>
    <row r="75" spans="1:14" ht="17.25" customHeight="1">
      <c r="A75" s="306" t="s">
        <v>92</v>
      </c>
      <c r="B75" s="307"/>
      <c r="C75" s="307"/>
      <c r="D75" s="307"/>
      <c r="E75" s="308">
        <f>SUM(E76:E79)</f>
        <v>0</v>
      </c>
      <c r="G75" s="121"/>
      <c r="J75" s="9"/>
      <c r="K75" s="6"/>
      <c r="M75" s="147"/>
      <c r="N75" s="312"/>
    </row>
    <row r="76" spans="1:14" ht="15">
      <c r="A76" s="299" t="s">
        <v>18</v>
      </c>
      <c r="B76" s="294"/>
      <c r="C76" s="294"/>
      <c r="D76" s="294"/>
      <c r="E76" s="300">
        <f>K20+K32</f>
        <v>0</v>
      </c>
      <c r="J76" s="9"/>
      <c r="K76" s="6"/>
      <c r="M76" s="368"/>
      <c r="N76" s="312"/>
    </row>
    <row r="77" spans="1:14" ht="15">
      <c r="A77" s="301" t="s">
        <v>28</v>
      </c>
      <c r="B77" s="302"/>
      <c r="C77" s="302"/>
      <c r="D77" s="302"/>
      <c r="E77" s="300">
        <f>K44</f>
        <v>0</v>
      </c>
      <c r="F77" s="514" t="s">
        <v>98</v>
      </c>
      <c r="G77" s="515"/>
      <c r="H77" s="515"/>
      <c r="I77" s="515"/>
      <c r="J77" s="515"/>
      <c r="K77" s="515"/>
      <c r="L77" s="515"/>
      <c r="M77" s="147"/>
      <c r="N77" s="312"/>
    </row>
    <row r="78" spans="1:14" ht="15" thickBot="1">
      <c r="A78" s="301" t="s">
        <v>42</v>
      </c>
      <c r="B78" s="302"/>
      <c r="C78" s="302"/>
      <c r="D78" s="302"/>
      <c r="E78" s="300">
        <f>K56</f>
        <v>0</v>
      </c>
      <c r="F78" s="99"/>
      <c r="G78" s="320"/>
      <c r="H78" s="320"/>
      <c r="I78" s="320"/>
      <c r="J78" s="138"/>
      <c r="K78" s="138"/>
      <c r="L78" s="146"/>
      <c r="M78" s="147"/>
      <c r="N78" s="312"/>
    </row>
    <row r="79" spans="1:14" ht="15" thickBot="1">
      <c r="A79" s="303" t="s">
        <v>35</v>
      </c>
      <c r="B79" s="304"/>
      <c r="C79" s="304"/>
      <c r="D79" s="304"/>
      <c r="E79" s="305">
        <f>K69</f>
        <v>0</v>
      </c>
      <c r="F79" s="96"/>
      <c r="G79" s="329" t="s">
        <v>99</v>
      </c>
      <c r="H79" s="360"/>
      <c r="I79" s="328" t="s">
        <v>100</v>
      </c>
      <c r="J79" s="322"/>
      <c r="K79" s="323"/>
      <c r="L79" s="324"/>
      <c r="M79" s="147"/>
      <c r="N79" s="312" t="s">
        <v>122</v>
      </c>
    </row>
    <row r="80" spans="1:14" ht="14.25" thickBot="1" thickTop="1">
      <c r="A80" s="8"/>
      <c r="B80" s="8"/>
      <c r="C80" s="8"/>
      <c r="D80" s="8"/>
      <c r="E80" s="8"/>
      <c r="F80" s="96"/>
      <c r="G80" s="8"/>
      <c r="H80" s="8"/>
      <c r="J80" s="325"/>
      <c r="K80" s="326"/>
      <c r="L80" s="327"/>
      <c r="N80" s="312"/>
    </row>
    <row r="81" spans="1:14" ht="15.75" thickTop="1">
      <c r="A81" s="336" t="s">
        <v>109</v>
      </c>
      <c r="B81" s="337"/>
      <c r="C81" s="337"/>
      <c r="D81" s="342"/>
      <c r="E81" s="341">
        <f>SUM(E82:E83)</f>
        <v>0</v>
      </c>
      <c r="F81" s="96"/>
      <c r="G81" s="8"/>
      <c r="H81" s="8"/>
      <c r="J81" s="467" t="s">
        <v>101</v>
      </c>
      <c r="K81" s="468"/>
      <c r="L81" s="469"/>
      <c r="N81" s="312"/>
    </row>
    <row r="82" spans="1:14" s="16" customFormat="1" ht="15.75" thickBot="1">
      <c r="A82" s="333" t="s">
        <v>110</v>
      </c>
      <c r="B82" s="334"/>
      <c r="C82" s="334"/>
      <c r="D82" s="343"/>
      <c r="E82" s="331"/>
      <c r="F82" s="96"/>
      <c r="G82" s="321"/>
      <c r="H82" s="321"/>
      <c r="I82" s="146"/>
      <c r="J82" s="470"/>
      <c r="K82" s="471"/>
      <c r="L82" s="472"/>
      <c r="M82" s="64"/>
      <c r="N82" s="460" t="s">
        <v>113</v>
      </c>
    </row>
    <row r="83" spans="1:14" ht="15.75" customHeight="1">
      <c r="A83" s="333" t="s">
        <v>111</v>
      </c>
      <c r="B83" s="335"/>
      <c r="C83" s="335"/>
      <c r="D83" s="344"/>
      <c r="E83" s="332"/>
      <c r="F83" s="96"/>
      <c r="G83" s="138"/>
      <c r="H83" s="138"/>
      <c r="I83" s="138"/>
      <c r="J83" s="321"/>
      <c r="K83" s="321"/>
      <c r="L83" s="330"/>
      <c r="N83" s="460"/>
    </row>
    <row r="84" spans="1:12" ht="15.75" thickBot="1">
      <c r="A84" s="338" t="s">
        <v>112</v>
      </c>
      <c r="B84" s="339"/>
      <c r="C84" s="339"/>
      <c r="D84" s="345"/>
      <c r="E84" s="340"/>
      <c r="F84" s="96"/>
      <c r="G84" s="138"/>
      <c r="H84" s="138"/>
      <c r="I84" s="138"/>
      <c r="J84" s="138"/>
      <c r="K84" s="138"/>
      <c r="L84" s="146"/>
    </row>
    <row r="85" spans="6:7" ht="13.5" thickTop="1">
      <c r="F85" s="8"/>
      <c r="G85" s="8"/>
    </row>
    <row r="86" spans="6:7" ht="12.75">
      <c r="F86" s="296"/>
      <c r="G86" s="296"/>
    </row>
    <row r="87" spans="6:12" ht="12.75">
      <c r="F87" s="296"/>
      <c r="G87" s="296"/>
      <c r="H87" s="296"/>
      <c r="I87" s="296"/>
      <c r="J87" s="296"/>
      <c r="K87" s="297"/>
      <c r="L87" s="296"/>
    </row>
  </sheetData>
  <mergeCells count="94">
    <mergeCell ref="B52:D52"/>
    <mergeCell ref="B53:D53"/>
    <mergeCell ref="I27:J27"/>
    <mergeCell ref="A35:L35"/>
    <mergeCell ref="N82:N83"/>
    <mergeCell ref="F77:L77"/>
    <mergeCell ref="N62:N67"/>
    <mergeCell ref="G27:H27"/>
    <mergeCell ref="G28:H28"/>
    <mergeCell ref="L60:L61"/>
    <mergeCell ref="G29:H29"/>
    <mergeCell ref="I29:J29"/>
    <mergeCell ref="B31:F31"/>
    <mergeCell ref="G31:H31"/>
    <mergeCell ref="K10:K11"/>
    <mergeCell ref="J5:L5"/>
    <mergeCell ref="D4:G4"/>
    <mergeCell ref="K60:K61"/>
    <mergeCell ref="B16:D16"/>
    <mergeCell ref="B17:D17"/>
    <mergeCell ref="B18:D18"/>
    <mergeCell ref="B19:D19"/>
    <mergeCell ref="A47:L47"/>
    <mergeCell ref="A60:A61"/>
    <mergeCell ref="J10:J11"/>
    <mergeCell ref="G10:G11"/>
    <mergeCell ref="G25:H25"/>
    <mergeCell ref="G26:H26"/>
    <mergeCell ref="A10:A11"/>
    <mergeCell ref="B10:D11"/>
    <mergeCell ref="E10:E11"/>
    <mergeCell ref="B28:F28"/>
    <mergeCell ref="B13:D13"/>
    <mergeCell ref="B14:D14"/>
    <mergeCell ref="B15:D15"/>
    <mergeCell ref="B26:F26"/>
    <mergeCell ref="B23:F23"/>
    <mergeCell ref="B24:F24"/>
    <mergeCell ref="B66:D66"/>
    <mergeCell ref="B67:D67"/>
    <mergeCell ref="B62:D62"/>
    <mergeCell ref="B64:D64"/>
    <mergeCell ref="B65:D65"/>
    <mergeCell ref="B63:D63"/>
    <mergeCell ref="A59:L59"/>
    <mergeCell ref="N12:N16"/>
    <mergeCell ref="N36:N44"/>
    <mergeCell ref="N48:N55"/>
    <mergeCell ref="N32:N33"/>
    <mergeCell ref="N24:N30"/>
    <mergeCell ref="N34:N35"/>
    <mergeCell ref="N17:N21"/>
    <mergeCell ref="I31:J31"/>
    <mergeCell ref="G30:H30"/>
    <mergeCell ref="J81:L82"/>
    <mergeCell ref="B54:D54"/>
    <mergeCell ref="B55:D55"/>
    <mergeCell ref="B48:D48"/>
    <mergeCell ref="B49:D49"/>
    <mergeCell ref="B50:D50"/>
    <mergeCell ref="B51:D51"/>
    <mergeCell ref="J60:J61"/>
    <mergeCell ref="F60:F61"/>
    <mergeCell ref="B68:D68"/>
    <mergeCell ref="N4:N6"/>
    <mergeCell ref="N10:N11"/>
    <mergeCell ref="B25:F25"/>
    <mergeCell ref="I23:J23"/>
    <mergeCell ref="I24:J24"/>
    <mergeCell ref="I25:J25"/>
    <mergeCell ref="G24:H24"/>
    <mergeCell ref="G23:H23"/>
    <mergeCell ref="F10:F11"/>
    <mergeCell ref="H10:I10"/>
    <mergeCell ref="G60:H60"/>
    <mergeCell ref="I28:J28"/>
    <mergeCell ref="B27:F27"/>
    <mergeCell ref="I26:J26"/>
    <mergeCell ref="I30:J30"/>
    <mergeCell ref="B29:F29"/>
    <mergeCell ref="B30:F30"/>
    <mergeCell ref="I60:I61"/>
    <mergeCell ref="B60:B61"/>
    <mergeCell ref="E60:E61"/>
    <mergeCell ref="H3:I3"/>
    <mergeCell ref="B12:D12"/>
    <mergeCell ref="H4:I4"/>
    <mergeCell ref="H5:I5"/>
    <mergeCell ref="D5:G5"/>
    <mergeCell ref="A3:C3"/>
    <mergeCell ref="A4:C4"/>
    <mergeCell ref="A5:C5"/>
    <mergeCell ref="D3:G3"/>
    <mergeCell ref="A7:L7"/>
  </mergeCells>
  <dataValidations count="3">
    <dataValidation operator="equal" allowBlank="1" showErrorMessage="1" errorTitle="Falsche Eingabe" error="Bitte nur die Nummer (&gt;0) des Workpackages eingeben!" sqref="B81:B210 B2 A1 A3:A4 B12:B20 A20:B20 A22 B24:B32 A32:B33 B34 A35 B37:B42 A44:B45 B46 A47 B48:B56 A56:B58 A59 B62 A69:B70 B71 A7:A9 B6 B8:B9 A72:A80">
      <formula1>0</formula1>
    </dataValidation>
    <dataValidation type="decimal" operator="greaterThan" allowBlank="1" showErrorMessage="1" errorTitle="Falsche Eingabe" error="Bitte eine gültige Dezimalzahl eingeben!" sqref="K62:K68 G19">
      <formula1>0</formula1>
    </dataValidation>
    <dataValidation type="list" allowBlank="1" showInputMessage="1" showErrorMessage="1" sqref="J5:L5">
      <formula1>$AD$5:$AD$7</formula1>
    </dataValidation>
  </dataValidations>
  <hyperlinks>
    <hyperlink ref="N2" r:id="rId1" display="www.ffg.at/kostenleitfaden"/>
  </hyperlinks>
  <printOptions/>
  <pageMargins left="0.5905511811023623" right="0.3937007874015748" top="0.984251968503937" bottom="0.4724409448818898" header="0.5118110236220472" footer="0.31496062992125984"/>
  <pageSetup fitToHeight="5" horizontalDpi="600" verticalDpi="600" orientation="portrait" paperSize="9" scale="39" r:id="rId2"/>
  <headerFooter alignWithMargins="0">
    <oddHeader>&amp;RFFG-Abrechnung
&amp;D</oddHeader>
    <oddFooter>&amp;L&amp;F/&amp;A&amp;RSeite &amp;P von &amp;N</oddFooter>
  </headerFooter>
  <ignoredErrors>
    <ignoredError sqref="E81" unlocked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WIB</cp:lastModifiedBy>
  <cp:lastPrinted>2011-02-15T11:02:43Z</cp:lastPrinted>
  <dcterms:created xsi:type="dcterms:W3CDTF">2007-01-22T06:43:58Z</dcterms:created>
  <dcterms:modified xsi:type="dcterms:W3CDTF">2011-04-18T07:09:51Z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