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20" yWindow="270" windowWidth="18225" windowHeight="9255"/>
  </bookViews>
  <sheets>
    <sheet name="Gesamtübersicht" sheetId="1" r:id="rId1"/>
    <sheet name="Abrechnung Gemeinde x" sheetId="2" r:id="rId2"/>
    <sheet name="Erläuterungen zur Abrechnung" sheetId="3" r:id="rId3"/>
  </sheets>
  <definedNames>
    <definedName name="_xlnm.Print_Area" localSheetId="1">'Abrechnung Gemeinde x'!$A$1:$K$66</definedName>
    <definedName name="_xlnm.Print_Area" localSheetId="0">Gesamtübersicht!$A$1:$K$46</definedName>
    <definedName name="Z_08F36A67_FE52_40CB_A8E2_C78C225B1B58_.wvu.PrintArea" localSheetId="1" hidden="1">'Abrechnung Gemeinde x'!$A$1:$K$66</definedName>
    <definedName name="Z_08F36A67_FE52_40CB_A8E2_C78C225B1B58_.wvu.PrintArea" localSheetId="0" hidden="1">Gesamtübersicht!$A$1:$K$46</definedName>
    <definedName name="Z_22AFBB8F_924E_4853_BA2A_A77B4C6A56BB_.wvu.PrintArea" localSheetId="1" hidden="1">'Abrechnung Gemeinde x'!$A$1:$K$66</definedName>
    <definedName name="Z_22AFBB8F_924E_4853_BA2A_A77B4C6A56BB_.wvu.PrintArea" localSheetId="0" hidden="1">Gesamtübersicht!$A$1:$K$46</definedName>
    <definedName name="Z_2FBD859B_D8C9_4A40_8A73_B7C26E598B9B_.wvu.PrintArea" localSheetId="1" hidden="1">'Abrechnung Gemeinde x'!$A$1:$K$66</definedName>
    <definedName name="Z_2FBD859B_D8C9_4A40_8A73_B7C26E598B9B_.wvu.PrintArea" localSheetId="0" hidden="1">Gesamtübersicht!$A$1:$K$46</definedName>
    <definedName name="Z_7A9E8D83_DED7_4E3B_AB91_11516AADF017_.wvu.PrintArea" localSheetId="1" hidden="1">'Abrechnung Gemeinde x'!$A$1:$K$52</definedName>
    <definedName name="Z_7A9E8D83_DED7_4E3B_AB91_11516AADF017_.wvu.PrintArea" localSheetId="0" hidden="1">Gesamtübersicht!$A$1:$K$30</definedName>
    <definedName name="Z_88EF2755_8E90_4975_8BD1_35EDF5E7F541_.wvu.PrintArea" localSheetId="1" hidden="1">'Abrechnung Gemeinde x'!$A$1:$K$52</definedName>
    <definedName name="Z_88EF2755_8E90_4975_8BD1_35EDF5E7F541_.wvu.PrintArea" localSheetId="0" hidden="1">Gesamtübersicht!$A$1:$K$30</definedName>
  </definedNames>
  <calcPr calcId="145621" concurrentCalc="0"/>
  <customWorkbookViews>
    <customWorkbookView name="Birgit Ehrnleitner - Persönliche Ansicht" guid="{08F36A67-FE52-40CB-A8E2-C78C225B1B58}" mergeInterval="0" personalView="1" maximized="1" windowWidth="1362" windowHeight="542" activeSheetId="3"/>
    <customWorkbookView name="Ulrike Henninger - Persönliche Ansicht" guid="{7A9E8D83-DED7-4E3B-AB91-11516AADF017}" mergeInterval="0" personalView="1" maximized="1" windowWidth="1920" windowHeight="855" activeSheetId="2"/>
    <customWorkbookView name="Tanja Schwarz - Persönliche Ansicht" guid="{88EF2755-8E90-4975-8BD1-35EDF5E7F541}" mergeInterval="0" personalView="1" maximized="1" windowWidth="1920" windowHeight="855" activeSheetId="1"/>
    <customWorkbookView name="Isabell Tributsch - Persönliche Ansicht" guid="{2FBD859B-D8C9-4A40-8A73-B7C26E598B9B}" mergeInterval="0" personalView="1" maximized="1" windowWidth="1920" windowHeight="815" activeSheetId="1"/>
    <customWorkbookView name="Thomas Woeber - Persönliche Ansicht" guid="{22AFBB8F-924E-4853-BA2A-A77B4C6A56BB}" mergeInterval="0" personalView="1" maximized="1" windowWidth="1920" windowHeight="815" activeSheetId="1"/>
  </customWorkbookViews>
</workbook>
</file>

<file path=xl/calcChain.xml><?xml version="1.0" encoding="utf-8"?>
<calcChain xmlns="http://schemas.openxmlformats.org/spreadsheetml/2006/main">
  <c r="F85" i="2" l="1"/>
  <c r="F86" i="2"/>
  <c r="F87" i="2"/>
  <c r="F88" i="2"/>
  <c r="F89" i="2"/>
  <c r="F90" i="2"/>
  <c r="F91" i="2"/>
  <c r="F92" i="2"/>
  <c r="E92" i="2"/>
  <c r="E91" i="2"/>
  <c r="E90" i="2"/>
  <c r="E89" i="2"/>
  <c r="E88" i="2"/>
  <c r="E87" i="2"/>
  <c r="E86" i="2"/>
  <c r="E85" i="2"/>
  <c r="K10" i="1"/>
  <c r="D31" i="1"/>
  <c r="D30" i="1"/>
  <c r="J24" i="1"/>
  <c r="J25" i="1"/>
  <c r="H26" i="1"/>
  <c r="J23" i="1"/>
  <c r="J26" i="1"/>
  <c r="D59" i="2"/>
  <c r="D58" i="2"/>
  <c r="D57" i="2"/>
  <c r="D56" i="2"/>
  <c r="D55" i="2"/>
  <c r="D54" i="2"/>
  <c r="J31" i="2"/>
  <c r="J49" i="2"/>
  <c r="J19" i="1"/>
  <c r="J24" i="2"/>
  <c r="J30" i="2"/>
  <c r="D53" i="2"/>
  <c r="D52" i="2"/>
  <c r="J32" i="2"/>
  <c r="J33" i="2"/>
  <c r="J34" i="2"/>
  <c r="J35" i="2"/>
  <c r="J36" i="2"/>
  <c r="H37" i="2"/>
  <c r="J37" i="2"/>
  <c r="D65" i="2"/>
  <c r="D63" i="2"/>
  <c r="D64" i="2"/>
  <c r="D29" i="1"/>
  <c r="D62" i="2"/>
  <c r="D38" i="1"/>
  <c r="D41" i="1"/>
</calcChain>
</file>

<file path=xl/sharedStrings.xml><?xml version="1.0" encoding="utf-8"?>
<sst xmlns="http://schemas.openxmlformats.org/spreadsheetml/2006/main" count="217" uniqueCount="129">
  <si>
    <t>Kurztitel:</t>
  </si>
  <si>
    <t>Art der Organisation:</t>
  </si>
  <si>
    <t>Vorsteuerabzugsberechtigt?</t>
  </si>
  <si>
    <t>tt.mm.jjjj</t>
  </si>
  <si>
    <t>Vorsteuerabzugsberechtigt</t>
  </si>
  <si>
    <t>&gt;bitte wählen &lt;</t>
  </si>
  <si>
    <t>ja</t>
  </si>
  <si>
    <t>nein</t>
  </si>
  <si>
    <t>Art der Organisation</t>
  </si>
  <si>
    <t>KKU - Kleinstunternehmen</t>
  </si>
  <si>
    <t>KU - Kleinunternehmen</t>
  </si>
  <si>
    <t>MU - Mittelunternehmen</t>
  </si>
  <si>
    <t>GU - Großunternehmen</t>
  </si>
  <si>
    <t>Universität</t>
  </si>
  <si>
    <t>Fachhochschule</t>
  </si>
  <si>
    <t>Kompetenzzentrum</t>
  </si>
  <si>
    <t>Kooperative Forschungseinrichtung</t>
  </si>
  <si>
    <t>Außeruniversitäre Einrichtung</t>
  </si>
  <si>
    <t>Fachverband</t>
  </si>
  <si>
    <t>Technologie- und Impulszentren, Cluster</t>
  </si>
  <si>
    <t>Sonstige</t>
  </si>
  <si>
    <t>EinzelforscherIn</t>
  </si>
  <si>
    <t>Lfd. Nr.</t>
  </si>
  <si>
    <t>MitarbeiterIn</t>
  </si>
  <si>
    <t>Funktion</t>
  </si>
  <si>
    <t>w/
m</t>
  </si>
  <si>
    <t>Summe</t>
  </si>
  <si>
    <t>&gt;Funktion im Projekt&lt;</t>
  </si>
  <si>
    <t>Gesamtanzahl 
Stunden im Projekt</t>
  </si>
  <si>
    <t>Bezeichnung der Sach- und Materialkosten</t>
  </si>
  <si>
    <t>LieferantIn /
Lagerabfassung</t>
  </si>
  <si>
    <t>Stundensatz
pauschal Euro 20,-</t>
  </si>
  <si>
    <t>2. Personalkosten</t>
  </si>
  <si>
    <t>3. Sach- und Materialkosten</t>
  </si>
  <si>
    <t>Vergebene Leistungen</t>
  </si>
  <si>
    <t>Bezeichnung der Leistung und des Erbringers</t>
  </si>
  <si>
    <t>IST-
Kosten</t>
  </si>
  <si>
    <t>Datum der Beauftragung</t>
  </si>
  <si>
    <t>Rechnungs-datum</t>
  </si>
  <si>
    <t>IST Drittleistungen gesamt</t>
  </si>
  <si>
    <t>3. IST: Sach- und Materialkosten</t>
  </si>
  <si>
    <t>IST - Gesamtkosten:</t>
  </si>
  <si>
    <r>
      <t xml:space="preserve">Umsatzsteuer (USt.):
</t>
    </r>
    <r>
      <rPr>
        <sz val="11"/>
        <color theme="1"/>
        <rFont val="Calibri"/>
        <family val="2"/>
        <scheme val="minor"/>
      </rPr>
      <t>Nur wenn keine Vorsteuerabzugsberechtigung besteht kann die Umsatzsteuer 
als förderbare Ausgabe anerkannt und in den IST-Werten inkludiert werden.</t>
    </r>
  </si>
  <si>
    <t>1. Kosten für Breitband-Infrastruktur (Drittleistungen)</t>
  </si>
  <si>
    <t>2. IST: Personalkosten</t>
  </si>
  <si>
    <t>1. IST: Kosten für Breitband-Infrastruktur (Drittleistungen)</t>
  </si>
  <si>
    <t>Verwenden Sie die Tabelle "Abrechnung" für Zwischen- und Endabrechnungen.</t>
  </si>
  <si>
    <t>Fertigen Sie Kopien der Rechnungen und der Zahlungsbelege an und legen Sie diese geordnet ab.</t>
  </si>
  <si>
    <t>SO ERSTELLEN SIE DIE ABRECHNUNG(EN):</t>
  </si>
  <si>
    <t>Zusätzliche Kosten des Förderungsnehmers</t>
  </si>
  <si>
    <t>Kostenart</t>
  </si>
  <si>
    <t>IST-ABRECHNUNG PRO GEMEINDE</t>
  </si>
  <si>
    <t>Gesamtübersicht Projekt</t>
  </si>
  <si>
    <t>Im Rahmen der Zwischen- und Endabrechnungen müssen Sie nach Aufforderung die Kopien der Belege vorlegen.</t>
  </si>
  <si>
    <r>
      <t xml:space="preserve"> 
</t>
    </r>
    <r>
      <rPr>
        <sz val="11"/>
        <color theme="1"/>
        <rFont val="Calibri"/>
        <family val="2"/>
        <scheme val="minor"/>
      </rPr>
      <t xml:space="preserve">
</t>
    </r>
    <r>
      <rPr>
        <b/>
        <sz val="10"/>
        <rFont val="Arial"/>
        <family val="2"/>
      </rPr>
      <t/>
    </r>
  </si>
  <si>
    <t xml:space="preserve">Gesamtanzahl Stunden im Projekt: </t>
  </si>
  <si>
    <t>Bitte tragen Sie die Gesamtprojektstundenanzahl je MitarbeiterIn im Berichtszeitraum ein.</t>
  </si>
  <si>
    <t>Das Tabellenblatt "Gesamtübersicht"</t>
  </si>
  <si>
    <t>So befüllen Sie die Tabellen:</t>
  </si>
  <si>
    <t>Das Tabellenblatt "Abrechnung Gemeinde x"</t>
  </si>
  <si>
    <t>Planung und Kontrolle</t>
  </si>
  <si>
    <t>BERICHT Gesamtübersicht</t>
  </si>
  <si>
    <t>FFG-Projektnummer:</t>
  </si>
  <si>
    <t>Berichtszeitraum (von/bis/Monate):</t>
  </si>
  <si>
    <t>FörderungsnehmerIn:</t>
  </si>
  <si>
    <t>Tiefbau Mitverlegung</t>
  </si>
  <si>
    <t>Tiefbau zusätzlicher Ausbau</t>
  </si>
  <si>
    <t>Leerrohrsystem</t>
  </si>
  <si>
    <t>Lichtwellenleiter</t>
  </si>
  <si>
    <t>Faserverteiler</t>
  </si>
  <si>
    <t>Ortszentrale</t>
  </si>
  <si>
    <t>Sonstige Kosten</t>
  </si>
  <si>
    <t>Kostengruppen</t>
  </si>
  <si>
    <t>BERICHT PRO GEMEINDE</t>
  </si>
  <si>
    <t>Der Stundensatz wird für alle MitarbeiterInnen mit pauschal Euro 20,- gedeckelt.</t>
  </si>
  <si>
    <t>Wir empfehlen Ihnen, von Beginn an alle Kosten (zugekaufte Leistungen, Material, Stundenaufzeichnungen pro Monat etc.) in das Formular einzutragen.</t>
  </si>
  <si>
    <t>Bei einer Prüfung vor Ort ist der Zugang zu den Originalbelegen zu gewährleisten.</t>
  </si>
  <si>
    <r>
      <t>Sie sind verpflichtet, alle Belege, Aufzeichnungen und Unterlagen, die ein gefördertes FFG-Projekt betreffen,</t>
    </r>
    <r>
      <rPr>
        <sz val="12"/>
        <rFont val="Calibri"/>
        <family val="2"/>
        <scheme val="minor"/>
      </rPr>
      <t xml:space="preserve"> zehn Jahre ab Ende des Jahres der Endauszahlung der Förderung sicher, geordnet und überprüfbar aufzubewahren.</t>
    </r>
  </si>
  <si>
    <r>
      <rPr>
        <b/>
        <sz val="12"/>
        <rFont val="Calibri"/>
        <family val="2"/>
        <scheme val="minor"/>
      </rPr>
      <t xml:space="preserve">IST: Förderung
</t>
    </r>
    <r>
      <rPr>
        <sz val="12"/>
        <rFont val="Calibri"/>
        <family val="2"/>
        <scheme val="minor"/>
      </rPr>
      <t xml:space="preserve">Falls die genehmigte Förderungsquote geringer als 50 % ist, ändern Sie bitte den Prozentsatz entsprechend.
Unter "weitere Förderungen" tragen Sie die Summe aller Förderungsbeträge ein, die im jeweiligen Berichtszeitraum für dieselbe Leistung, wenn auch mit verschiedener Zweckwidmung, aus öffentlichen Mitteln ausbezahlt wurden bzw. voraussichtlich ausbezahlt werden.
Unter "Restfinanzierung" ist der für die Ausfinanzierung der angefallenen Kosten verbleibende Rest des jeweiligen Abrechnungszeitraums anzuführen.
</t>
    </r>
  </si>
  <si>
    <t>Die Abrechnung ist für jede Gemeinde zu erstellen und richtet sich nach den Angaben im Förderungsantrag bzw. Förderungsvertrag.
Wenn mehrere Gemeinden beteiligt sind, ist das Tabellenblatt "Abrechnung Gemeinde x" entsprechend oft zu kopieren und pro Gemeinde zu befüllen.</t>
  </si>
  <si>
    <t>Gemeinde:</t>
  </si>
  <si>
    <r>
      <t>(Bestätigen Sie, indem Sie ein "</t>
    </r>
    <r>
      <rPr>
        <b/>
        <sz val="11"/>
        <color theme="1"/>
        <rFont val="Arial"/>
        <family val="2"/>
      </rPr>
      <t>X</t>
    </r>
    <r>
      <rPr>
        <sz val="11"/>
        <color theme="1"/>
        <rFont val="Arial"/>
        <family val="2"/>
      </rPr>
      <t>" in das Kontrollkästchen schreiben.)</t>
    </r>
  </si>
  <si>
    <t>genehmigt PLAN-Gesamtkosten:</t>
  </si>
  <si>
    <t>IST: Förderung</t>
  </si>
  <si>
    <t>Förderung in EUR</t>
  </si>
  <si>
    <t>weitere Förderungen</t>
  </si>
  <si>
    <t>Restfinanzierung</t>
  </si>
  <si>
    <t>PLAN - Gesamtfinanzierung</t>
  </si>
  <si>
    <t>Ich bestätige hiermit, dass sämtliche weitere Förderungen, die Kostenpositionen der gegenständlichen Abrechnung betreffen, bekannt gegeben wurden.</t>
  </si>
  <si>
    <t>IST-ABRECHNUNG kumuliert über alle Gemeinden</t>
  </si>
  <si>
    <t>4. IST: Planungs- und Kontrollkosten (kumuliert über alle Gemeinden) - Drittleistungen</t>
  </si>
  <si>
    <t>IST Planungs- und Kontrollkosten (Drittleistungen) gesamt</t>
  </si>
  <si>
    <t>Tragen Sie hier sämtliche für das Gesamtprojekt angefallene Planungs- und Kontrollkosten für an Dritte vergebene Leistungen ein. Achten Sie darauf, dass Planungskosten bis zu maximal drei Monaten vor Einreichung anerkannt werden können.</t>
  </si>
  <si>
    <t>IST Planungs- und Kontrollkosten (Eigenleistungen) gesamt</t>
  </si>
  <si>
    <t xml:space="preserve">Bitte tragen Sie die Gesamtprojektstundenanzahl je MitarbeiterIn für Planungs- und </t>
  </si>
  <si>
    <t>5. IST: Planungs- und Kontrollkosten (kumuliert über alle Gemeinden) - Eigenleistungen</t>
  </si>
  <si>
    <t xml:space="preserve">Gesamtanzahl Stunden für Planungs- und Kontrollleistungen im Projekt: </t>
  </si>
  <si>
    <t>Kontrollleistungen im Berichtszeitraum ein. Planungskosten können bis zu maximal</t>
  </si>
  <si>
    <t>drei Monaten vor Einreichung anerkannt werden.</t>
  </si>
  <si>
    <t>genehmigte Förderungsquote in %</t>
  </si>
  <si>
    <t>Ändern Sie ggfs. die Förderungsquote gemäß dem Förderungsvertrag.</t>
  </si>
  <si>
    <t>Nur beim Endbericht:</t>
  </si>
  <si>
    <t>Tragen Sie hier sämtliche an Dritte vergebene Leistungen (ausgenommen Planungs- und Kontrollkosten) ein. Achten Sie darauf, dass Kosten frühestens ab dem Datum der Einreichung anerkannt werden. Extern vergebene Planungsleistungen sind nicht auf Gemeindeebene, sondern in der Gesamtübersicht unter Punkt 4. einzutragen.</t>
  </si>
  <si>
    <t>Die Kostenart entspricht der Hauptgruppe in der Kostenkalkulation des Antrages und lautet z. B.: Tiefbau Mitverlegung, Tiefbau zusätzlicher Ausbau, Leerrohrsystem,  Lichtwellenleiter usw. Wählen Sie die entsprechende Kostenart aus.</t>
  </si>
  <si>
    <t>Gesamtübersicht unter Punkt 5. einzutragen.</t>
  </si>
  <si>
    <t>Intern erbrachte Planungsleistungen sind nicht auf Gemeindeebene, sondern in der</t>
  </si>
  <si>
    <r>
      <t>In der Tabelle sind nur die Kosten</t>
    </r>
    <r>
      <rPr>
        <sz val="12"/>
        <color rgb="FF00B0F0"/>
        <rFont val="Calibri"/>
        <family val="2"/>
        <scheme val="minor"/>
      </rPr>
      <t xml:space="preserve"> </t>
    </r>
    <r>
      <rPr>
        <sz val="12"/>
        <rFont val="Calibri"/>
        <family val="2"/>
        <scheme val="minor"/>
      </rPr>
      <t xml:space="preserve">für die jeweilige Abrechnungsperiode einzutragen. Bei einer Zwischenabrechnung sind alle Kosten für den Berichtszeitraum (z. B. 01.10.2015 - 31.03.2016) einzutragen. Bei der Endabrechnung sind, sofern eine Zwischenabrechnung gelegt wurde, die Kosten für den letzten Berichtszeitraum (z. B. 01.04.2016 - 30.09.2016) einzutragen. </t>
    </r>
    <r>
      <rPr>
        <i/>
        <sz val="12"/>
        <rFont val="Calibri"/>
        <family val="2"/>
        <scheme val="minor"/>
      </rPr>
      <t>Sollte keine Zwischenabrechnung erfolgt sein, dann ist die Endabrechnung über den gesamten Förderzeitraum zu legen.</t>
    </r>
  </si>
  <si>
    <r>
      <rPr>
        <b/>
        <sz val="12"/>
        <rFont val="Calibri"/>
        <family val="2"/>
        <scheme val="minor"/>
      </rPr>
      <t xml:space="preserve">Vergebene Leistungen
</t>
    </r>
    <r>
      <rPr>
        <u/>
        <sz val="12"/>
        <rFont val="Calibri"/>
        <family val="2"/>
        <scheme val="minor"/>
      </rPr>
      <t>1. IST: Kosten für Breitband-Infrastruktur (Drittleistungen)</t>
    </r>
    <r>
      <rPr>
        <sz val="12"/>
        <rFont val="Calibri"/>
        <family val="2"/>
        <scheme val="minor"/>
      </rPr>
      <t xml:space="preserve">
In der Tabelle sind sämtliche Fremdleistungen, ausgenommen Planungs- und Kontrollleistungen, einzutragen. Das können Rechnungen von Generalunternehmen oder mehrere Teilrechnungen von unterschiedlichen Unternehmen sein. Die Rechnungen müssen gem. UGB erstellt sein. Es muss jedenfalls ein klarer Bezug zum Projekt auf der Rechnung angeführt werden.
Ordnen Sie die Kosten einer Kostenart gemäß Kostenkalkulationstabelle des Antrages zu. Diese Kostenarten sind z. B. Tiefbau Mitverlegung, Tiefbau zusätzlicher Ausbau, Leerrohrsystem, Lichtwellenleiter usw. Dies gilt auch für die Personalkosten sowie die Sach- und  Materialkosten.</t>
    </r>
  </si>
  <si>
    <r>
      <rPr>
        <b/>
        <sz val="12"/>
        <rFont val="Calibri"/>
        <family val="2"/>
        <scheme val="minor"/>
      </rPr>
      <t xml:space="preserve">4. IST: Planungs- und Kontrollkosten (kumuliert über alle Gemeinden) - Drittleistungen
</t>
    </r>
    <r>
      <rPr>
        <sz val="12"/>
        <rFont val="Calibri"/>
        <family val="2"/>
        <scheme val="minor"/>
      </rPr>
      <t xml:space="preserve">In der Tabelle sind sämtliche Planungs- und Kontrollkosten für an Dritte vergebene Planungsleistungen einzutragen. Bei den Rechnungen ist wiederum zu beachten, dass ein klarer Bezug zum Projekt auf der Rechnung angeführt werden muss. Planungskosten können bis zu maximal drei Monaten vor Einreichung anerkannt werden.
</t>
    </r>
  </si>
  <si>
    <r>
      <rPr>
        <b/>
        <sz val="12"/>
        <rFont val="Calibri"/>
        <family val="2"/>
        <scheme val="minor"/>
      </rPr>
      <t xml:space="preserve">5. IST: Planungs- und Kontrollkosten (kumuliert über alle Gemeinden) - Eigenleistungen
</t>
    </r>
    <r>
      <rPr>
        <sz val="12"/>
        <rFont val="Calibri"/>
        <family val="2"/>
        <scheme val="minor"/>
      </rPr>
      <t xml:space="preserve">In der Tabelle sind sämtliche Planungs- und Kontrollkosten für intern erbrachte Planungsleistungen einzutragen. Wenn Sie eigenes Personal für Planungs- und Kontrollleistungen einsetzen, müssen die MitarbeiterInnen Zeitaufzeichnungen führen. Aus den Zeitaufzeichnungen muss der Projektbezug eindeutig hervorgehen und die durchgeführten Tätigkeiten sind aussagekräftig festzuhalten. Pro Stunde kann für eigene MitarbeiterInnen ein pauschaler Stundensatz in Höhe von 20 Euro angesetzt werden. Dieser ist in der Tabelle bereits vorgegeben. Sie müssen nur noch die Gesamtstundenanzahl je MitarbeiterIn eintragen. Planungskosten können bis zu maximal drei Monaten vor Einreichung anerkannt werden.
</t>
    </r>
  </si>
  <si>
    <r>
      <rPr>
        <b/>
        <sz val="12"/>
        <rFont val="Calibri"/>
        <family val="2"/>
        <scheme val="minor"/>
      </rPr>
      <t xml:space="preserve">Nur beim Endbericht:
</t>
    </r>
    <r>
      <rPr>
        <sz val="12"/>
        <rFont val="Calibri"/>
        <family val="2"/>
        <scheme val="minor"/>
      </rPr>
      <t>Bitte bestätigen Sie in der Endabrechnung, dass sämtliche weitere Förderungen bekannt gegeben wurden, indem Sie ein "X" in das Kontrollkästchen schreiben.</t>
    </r>
    <r>
      <rPr>
        <b/>
        <sz val="12"/>
        <rFont val="Calibri"/>
        <family val="2"/>
        <scheme val="minor"/>
      </rPr>
      <t xml:space="preserve">
</t>
    </r>
    <r>
      <rPr>
        <sz val="12"/>
        <rFont val="Calibri"/>
        <family val="2"/>
        <scheme val="minor"/>
      </rPr>
      <t xml:space="preserve">
</t>
    </r>
  </si>
  <si>
    <t>Wenn mehrere Gemeinden betroffen sind, ergänzen Sie bitte die Formel im gelben Feld.</t>
  </si>
  <si>
    <t>IST - Planungs- und Kontrollkosten</t>
  </si>
  <si>
    <r>
      <rPr>
        <b/>
        <sz val="12"/>
        <rFont val="Calibri"/>
        <family val="2"/>
        <scheme val="minor"/>
      </rPr>
      <t xml:space="preserve">Gesamtübersicht Projekt
</t>
    </r>
    <r>
      <rPr>
        <sz val="12"/>
        <rFont val="Calibri"/>
        <family val="2"/>
        <scheme val="minor"/>
      </rPr>
      <t>Wenn mehrere Gemeinden beteiligt sind, müssen Sie die Formel im gelb markierten Feld um jene Gemeinden ergänzen, welche Sie in der Abrechnung hinzugefügt haben.</t>
    </r>
    <r>
      <rPr>
        <b/>
        <sz val="12"/>
        <rFont val="Calibri"/>
        <family val="2"/>
        <scheme val="minor"/>
      </rPr>
      <t xml:space="preserve">
</t>
    </r>
    <r>
      <rPr>
        <sz val="12"/>
        <rFont val="Calibri"/>
        <family val="2"/>
        <scheme val="minor"/>
      </rPr>
      <t xml:space="preserve">Tragen Sie unter "genehmigt PLAN-Gesamtkosten" die maximal förderbaren Gesamtkosten lt. Förderungsvertrag ein.
</t>
    </r>
  </si>
  <si>
    <t>Übersicht pro Gemeinde nach Kostenart</t>
  </si>
  <si>
    <t>Übersicht pro Gemeinde nach Dritt- und Eigenleistungen</t>
  </si>
  <si>
    <r>
      <rPr>
        <b/>
        <sz val="12"/>
        <rFont val="Calibri"/>
        <family val="2"/>
        <scheme val="minor"/>
      </rPr>
      <t xml:space="preserve">Übersicht pro Gemeinde nach Dritt- und Eigenleistungen
</t>
    </r>
    <r>
      <rPr>
        <sz val="12"/>
        <rFont val="Calibri"/>
        <family val="2"/>
        <scheme val="minor"/>
      </rPr>
      <t xml:space="preserve">Zur Darstellung aller angefallenen Kosten nach Dritt- und Eigenleistungen in dieser Gemeinde werden die Werte aus den grauen Feldern automatisch in die Übersicht übernommen. </t>
    </r>
  </si>
  <si>
    <r>
      <rPr>
        <b/>
        <sz val="12"/>
        <rFont val="Calibri"/>
        <family val="2"/>
        <scheme val="minor"/>
      </rPr>
      <t xml:space="preserve">Übersicht pro Gemeinde nach Kostenart
</t>
    </r>
    <r>
      <rPr>
        <sz val="12"/>
        <rFont val="Calibri"/>
        <family val="2"/>
        <scheme val="minor"/>
      </rPr>
      <t xml:space="preserve">Zur Darstellung aller angefallenen Kosten pro Kostenart in dieser Gemeinde werden die Werte aus den grauen Feldern automatisch in die Übersicht übernommen. </t>
    </r>
  </si>
  <si>
    <r>
      <t xml:space="preserve">Die Zellen in den Tabellen sind nicht gesperrt.
Folgendes ist zu beachten:
• </t>
    </r>
    <r>
      <rPr>
        <b/>
        <sz val="10"/>
        <color theme="1"/>
        <rFont val="Arial"/>
        <family val="2"/>
      </rPr>
      <t>Überschreiben Sie nicht die Formeln in den grauen Feldern.</t>
    </r>
    <r>
      <rPr>
        <sz val="10"/>
        <color theme="1"/>
        <rFont val="Arial"/>
        <family val="2"/>
      </rPr>
      <t xml:space="preserve">
• Sofern die vorhandene Anzahl der Zeilen in der Tabelle nicht ausreicht, erweitern Sie die Tabelle durch
  Einfügen von Zeilen. Achten Sie darauf, dass die Formelbezüge (z. B. Summenformel über eine Spalte, Zeile) die neu
  eingefügten Zeilen/Zellen mit einbeziehen!</t>
    </r>
  </si>
  <si>
    <r>
      <t xml:space="preserve">Die Zellen in den Tabellen sind nicht gesperrt.
Folgendes ist zu beachten:
</t>
    </r>
    <r>
      <rPr>
        <b/>
        <sz val="10"/>
        <color theme="1"/>
        <rFont val="Arial"/>
        <family val="2"/>
      </rPr>
      <t>• Kopieren Sie dieses Tabellenblatt pro Gemeinde und tragen Sie Ihre Ist-Kosten auf Gemeindeebene ein.
• Überschreiben Sie nicht die Formeln in den grauen Feldern.</t>
    </r>
    <r>
      <rPr>
        <sz val="10"/>
        <color theme="1"/>
        <rFont val="Arial"/>
        <family val="2"/>
      </rPr>
      <t xml:space="preserve">
• Sofern die vorhandene Anzahl der Zeilen in der Tabelle nicht ausreicht, erweitern Sie die Tabelle durch
  Einfügen von Zeilen. Achten Sie darauf, dass die Formelbezüge (z. B . Summenformel über eine Spalte, Zeile) die neu
  eingefügten Zeilen/Zellen mit einbeziehen!</t>
    </r>
  </si>
  <si>
    <r>
      <t xml:space="preserve">Zusätzliche Kosten des Förderungsnehmers
</t>
    </r>
    <r>
      <rPr>
        <u/>
        <sz val="12"/>
        <rFont val="Calibri"/>
        <family val="2"/>
        <scheme val="minor"/>
      </rPr>
      <t>2. IST: Personalkosten</t>
    </r>
    <r>
      <rPr>
        <b/>
        <sz val="12"/>
        <rFont val="Calibri"/>
        <family val="2"/>
        <scheme val="minor"/>
      </rPr>
      <t xml:space="preserve">
</t>
    </r>
    <r>
      <rPr>
        <sz val="12"/>
        <rFont val="Calibri"/>
        <family val="2"/>
        <scheme val="minor"/>
      </rPr>
      <t xml:space="preserve">In dieser Tabelle sind sämtliche Personalkosten für intern erbrachte Leistungen (ausgenommen Planungsleistungen) zu erfassen. Wenn Sie eigenes Personal für die Arbeiten einsetzen, müssen die MitarbeiterInnen Zeitaufzeichnungen führen. Aus den Zeitaufzeichnungen muss der Projektbezug eindeutig hervorgehen und die durchgeführten Tätigkeiten sind aussagekräftig festzuhalten. Pro Stunde kann für eigene MitarbeiterInnen ein pauschaler Stundensatz in Höhe von 20 Euro angesetzt werden. Dieser ist in der Tabelle bereits vorgegeben. Sie müssen nur noch die Gesamtstundenanzahl je MitarbeiterIn eintragen. Intern erbrachte Planungsleistungen sind im Tabellenblatt "Gesamtübersicht" unter Punkt 5. zu erfassen.
</t>
    </r>
    <r>
      <rPr>
        <u/>
        <sz val="12"/>
        <rFont val="Calibri"/>
        <family val="2"/>
        <scheme val="minor"/>
      </rPr>
      <t>3. IST: Sach- und Materialkosten</t>
    </r>
    <r>
      <rPr>
        <b/>
        <sz val="12"/>
        <rFont val="Calibri"/>
        <family val="2"/>
        <scheme val="minor"/>
      </rPr>
      <t xml:space="preserve">
</t>
    </r>
    <r>
      <rPr>
        <sz val="12"/>
        <rFont val="Calibri"/>
        <family val="2"/>
        <scheme val="minor"/>
      </rPr>
      <t>Wenn Sie eigene Geräte für die Arbeiten verwenden, müssen Sie einen Stundensatz kalkulieren.</t>
    </r>
    <r>
      <rPr>
        <sz val="12"/>
        <color rgb="FF00B0F0"/>
        <rFont val="Calibri"/>
        <family val="2"/>
        <scheme val="minor"/>
      </rPr>
      <t xml:space="preserve"> </t>
    </r>
    <r>
      <rPr>
        <sz val="12"/>
        <rFont val="Calibri"/>
        <family val="2"/>
        <scheme val="minor"/>
      </rPr>
      <t>Dieser errechnet sich aus Abschreibung, Hilfs- und Betriebsmittel sowie Wartungskosten bezogen auf die Gesamtnutzungsdauer lt. Anlageverzeichnis. Hierzu können Sie z. B. die Vorlagen</t>
    </r>
    <r>
      <rPr>
        <sz val="12"/>
        <color rgb="FFFF0000"/>
        <rFont val="Calibri"/>
        <family val="2"/>
        <scheme val="minor"/>
      </rPr>
      <t xml:space="preserve"> </t>
    </r>
    <r>
      <rPr>
        <sz val="12"/>
        <rFont val="Calibri"/>
        <family val="2"/>
        <scheme val="minor"/>
      </rPr>
      <t>Kalkulationsblätter K6 und K6a lt. ÖNORM B 2061 (</t>
    </r>
    <r>
      <rPr>
        <i/>
        <sz val="12"/>
        <rFont val="Calibri"/>
        <family val="2"/>
        <scheme val="minor"/>
      </rPr>
      <t>http://www.bau-noe.at/servicecenter/muster-vorlagen-broschueren/kalkulationsblaetter/</t>
    </r>
    <r>
      <rPr>
        <sz val="12"/>
        <rFont val="Calibri"/>
        <family val="2"/>
        <scheme val="minor"/>
      </rPr>
      <t>) verwenden. Die Nutzung im Projekt muss aus den Zeitaufzeichnungen ersichtlich sein, Sie dürfen dazu keine kalkulatorischen Werte ansetzen. Auf Anfrage müssen Sie die Kosten, die in die Kalkulation eingeflossen sind, anhand von Belegen und</t>
    </r>
    <r>
      <rPr>
        <sz val="12"/>
        <color rgb="FF00B0F0"/>
        <rFont val="Calibri"/>
        <family val="2"/>
        <scheme val="minor"/>
      </rPr>
      <t xml:space="preserve"> </t>
    </r>
    <r>
      <rPr>
        <sz val="12"/>
        <rFont val="Calibri"/>
        <family val="2"/>
        <scheme val="minor"/>
      </rPr>
      <t>Kalkulationsblättern nachweisen können.</t>
    </r>
  </si>
  <si>
    <t>Gebietskörperschaft</t>
  </si>
  <si>
    <t>Summe IST - Gesamtkosten der Gemeinden</t>
  </si>
  <si>
    <t>Vergleich Plankosten zu IST-Kosten</t>
  </si>
  <si>
    <t>Text</t>
  </si>
  <si>
    <t>Plan</t>
  </si>
  <si>
    <t>IST</t>
  </si>
  <si>
    <t>Abweichung</t>
  </si>
  <si>
    <t>Gesamtkosten</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</si>
</sst>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quot; €&quot;_-;\-* #,##0.00&quot; €&quot;_-;_-* \-??&quot; €&quot;_-;_-@_-"/>
    <numFmt numFmtId="165" formatCode="dd/mm/yyyy;@"/>
    <numFmt numFmtId="166" formatCode="#,##0.\-"/>
  </numFmts>
  <fonts count="52" x14ac:knownFonts="1">
    <font>
      <sz val="11"/>
      <color theme="1"/>
      <name val="Calibri"/>
      <family val="2"/>
      <scheme val="minor"/>
    </font>
    <font>
      <sz val="11"/>
      <color theme="1"/>
      <name val="Arial"/>
      <family val="2"/>
    </font>
    <font>
      <b/>
      <sz val="11"/>
      <color theme="1"/>
      <name val="Arial"/>
      <family val="2"/>
    </font>
    <font>
      <sz val="10"/>
      <color theme="1"/>
      <name val="Arial"/>
      <family val="2"/>
    </font>
    <font>
      <b/>
      <sz val="10"/>
      <color theme="1"/>
      <name val="Arial"/>
      <family val="2"/>
    </font>
    <font>
      <b/>
      <sz val="14"/>
      <color theme="1"/>
      <name val="Arial"/>
      <family val="2"/>
    </font>
    <font>
      <b/>
      <sz val="12"/>
      <color theme="1"/>
      <name val="Arial"/>
      <family val="2"/>
    </font>
    <font>
      <sz val="10"/>
      <name val="Arial"/>
      <family val="2"/>
    </font>
    <font>
      <b/>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theme="0"/>
      <name val="Arial"/>
      <family val="2"/>
    </font>
    <font>
      <sz val="10"/>
      <color theme="0"/>
      <name val="Arial"/>
      <family val="2"/>
    </font>
    <font>
      <b/>
      <sz val="12"/>
      <color theme="0"/>
      <name val="Calibri"/>
      <family val="2"/>
      <scheme val="minor"/>
    </font>
    <font>
      <b/>
      <sz val="11"/>
      <name val="Arial"/>
      <family val="2"/>
    </font>
    <font>
      <u/>
      <sz val="10"/>
      <color indexed="12"/>
      <name val="Arial"/>
      <family val="2"/>
    </font>
    <font>
      <u/>
      <sz val="11"/>
      <color indexed="12"/>
      <name val="Arial"/>
      <family val="2"/>
    </font>
    <font>
      <sz val="10"/>
      <color indexed="9"/>
      <name val="Arial"/>
      <family val="2"/>
    </font>
    <font>
      <sz val="14"/>
      <color theme="1"/>
      <name val="Arial"/>
      <family val="2"/>
    </font>
    <font>
      <sz val="12"/>
      <color theme="1"/>
      <name val="Calibri"/>
      <family val="2"/>
      <scheme val="minor"/>
    </font>
    <font>
      <sz val="9"/>
      <color theme="1"/>
      <name val="Verdana"/>
      <family val="2"/>
    </font>
    <font>
      <sz val="10"/>
      <color theme="1"/>
      <name val="Segoe UI"/>
      <family val="2"/>
    </font>
    <font>
      <b/>
      <sz val="11"/>
      <color theme="1"/>
      <name val="Calibri"/>
      <family val="2"/>
      <scheme val="minor"/>
    </font>
    <font>
      <sz val="12"/>
      <color rgb="FF000000"/>
      <name val="Calibri"/>
      <family val="2"/>
      <scheme val="minor"/>
    </font>
    <font>
      <b/>
      <sz val="14"/>
      <color theme="1"/>
      <name val="Calibri"/>
      <family val="2"/>
      <scheme val="minor"/>
    </font>
    <font>
      <sz val="12"/>
      <color rgb="FF0070C0"/>
      <name val="Calibri"/>
      <family val="2"/>
      <scheme val="minor"/>
    </font>
    <font>
      <b/>
      <sz val="16"/>
      <color theme="1"/>
      <name val="Arial"/>
      <family val="2"/>
    </font>
    <font>
      <sz val="12"/>
      <name val="Calibri"/>
      <family val="2"/>
      <scheme val="minor"/>
    </font>
    <font>
      <b/>
      <sz val="12"/>
      <name val="Calibri"/>
      <family val="2"/>
      <scheme val="minor"/>
    </font>
    <font>
      <u/>
      <sz val="12"/>
      <name val="Calibri"/>
      <family val="2"/>
      <scheme val="minor"/>
    </font>
    <font>
      <b/>
      <sz val="14"/>
      <name val="Calibri"/>
      <family val="2"/>
      <scheme val="minor"/>
    </font>
    <font>
      <sz val="14"/>
      <color theme="1"/>
      <name val="Calibri"/>
      <family val="2"/>
      <scheme val="minor"/>
    </font>
    <font>
      <sz val="12"/>
      <color rgb="FF00B0F0"/>
      <name val="Calibri"/>
      <family val="2"/>
      <scheme val="minor"/>
    </font>
    <font>
      <sz val="12"/>
      <color rgb="FFFF0000"/>
      <name val="Calibri"/>
      <family val="2"/>
      <scheme val="minor"/>
    </font>
    <font>
      <b/>
      <sz val="11"/>
      <color rgb="FF00B0F0"/>
      <name val="Arial"/>
      <family val="2"/>
    </font>
    <font>
      <i/>
      <sz val="12"/>
      <name val="Calibri"/>
      <family val="2"/>
      <scheme val="minor"/>
    </font>
    <font>
      <b/>
      <sz val="14"/>
      <color theme="1"/>
      <name val="MetaCorr"/>
      <family val="2"/>
    </font>
  </fonts>
  <fills count="35">
    <fill>
      <patternFill patternType="none"/>
    </fill>
    <fill>
      <patternFill patternType="gray125"/>
    </fill>
    <fill>
      <patternFill patternType="solid">
        <fgColor rgb="FFFFFF00"/>
        <bgColor indexed="64"/>
      </patternFill>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
      <patternFill patternType="solid">
        <fgColor theme="0" tint="-0.249977111117893"/>
        <bgColor indexed="64"/>
      </patternFill>
    </fill>
    <fill>
      <patternFill patternType="solid">
        <fgColor rgb="FFFF0000"/>
        <bgColor indexed="64"/>
      </patternFill>
    </fill>
    <fill>
      <patternFill patternType="solid">
        <fgColor theme="0"/>
        <bgColor indexed="64"/>
      </patternFill>
    </fill>
    <fill>
      <patternFill patternType="solid">
        <fgColor theme="7"/>
        <bgColor indexed="64"/>
      </patternFill>
    </fill>
    <fill>
      <patternFill patternType="solid">
        <fgColor theme="0" tint="-4.9989318521683403E-2"/>
        <bgColor indexed="64"/>
      </patternFill>
    </fill>
    <fill>
      <patternFill patternType="solid">
        <fgColor theme="7" tint="0.39997558519241921"/>
        <bgColor indexed="64"/>
      </patternFill>
    </fill>
    <fill>
      <patternFill patternType="solid">
        <fgColor theme="7" tint="0.39997558519241921"/>
        <bgColor indexed="26"/>
      </patternFill>
    </fill>
    <fill>
      <patternFill patternType="solid">
        <fgColor rgb="FFFFFF99"/>
        <bgColor indexed="64"/>
      </patternFill>
    </fill>
    <fill>
      <patternFill patternType="solid">
        <fgColor indexed="9"/>
        <bgColor indexed="26"/>
      </patternFill>
    </fill>
    <fill>
      <patternFill patternType="solid">
        <fgColor theme="7" tint="-0.249977111117893"/>
        <bgColor indexed="64"/>
      </patternFill>
    </fill>
  </fills>
  <borders count="70">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thin">
        <color indexed="62"/>
      </top>
      <bottom style="double">
        <color indexed="6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style="medium">
        <color indexed="64"/>
      </left>
      <right/>
      <top style="medium">
        <color indexed="64"/>
      </top>
      <bottom/>
      <diagonal/>
    </border>
    <border>
      <left/>
      <right/>
      <top style="thin">
        <color auto="1"/>
      </top>
      <bottom style="thin">
        <color auto="1"/>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style="thin">
        <color auto="1"/>
      </top>
      <bottom style="thin">
        <color auto="1"/>
      </bottom>
      <diagonal/>
    </border>
    <border>
      <left/>
      <right style="double">
        <color auto="1"/>
      </right>
      <top style="thin">
        <color auto="1"/>
      </top>
      <bottom style="thin">
        <color auto="1"/>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thin">
        <color auto="1"/>
      </left>
      <right style="thin">
        <color auto="1"/>
      </right>
      <top style="thin">
        <color auto="1"/>
      </top>
      <bottom style="thin">
        <color auto="1"/>
      </bottom>
      <diagonal/>
    </border>
    <border>
      <left style="double">
        <color auto="1"/>
      </left>
      <right/>
      <top style="double">
        <color auto="1"/>
      </top>
      <bottom style="thin">
        <color auto="1"/>
      </bottom>
      <diagonal/>
    </border>
    <border>
      <left/>
      <right/>
      <top style="double">
        <color auto="1"/>
      </top>
      <bottom style="thin">
        <color auto="1"/>
      </bottom>
      <diagonal/>
    </border>
    <border>
      <left/>
      <right style="thin">
        <color auto="1"/>
      </right>
      <top style="double">
        <color auto="1"/>
      </top>
      <bottom style="thin">
        <color auto="1"/>
      </bottom>
      <diagonal/>
    </border>
    <border>
      <left/>
      <right/>
      <top style="thin">
        <color auto="1"/>
      </top>
      <bottom style="double">
        <color auto="1"/>
      </bottom>
      <diagonal/>
    </border>
    <border>
      <left/>
      <right style="thin">
        <color auto="1"/>
      </right>
      <top style="thin">
        <color auto="1"/>
      </top>
      <bottom style="double">
        <color auto="1"/>
      </bottom>
      <diagonal/>
    </border>
    <border>
      <left style="thin">
        <color auto="1"/>
      </left>
      <right/>
      <top style="thin">
        <color auto="1"/>
      </top>
      <bottom style="thin">
        <color auto="1"/>
      </bottom>
      <diagonal/>
    </border>
    <border>
      <left/>
      <right style="thin">
        <color auto="1"/>
      </right>
      <top/>
      <bottom/>
      <diagonal/>
    </border>
    <border>
      <left/>
      <right style="thin">
        <color auto="1"/>
      </right>
      <top/>
      <bottom style="thin">
        <color auto="1"/>
      </bottom>
      <diagonal/>
    </border>
    <border>
      <left/>
      <right/>
      <top/>
      <bottom style="thin">
        <color indexed="64"/>
      </bottom>
      <diagonal/>
    </border>
    <border>
      <left/>
      <right style="double">
        <color auto="1"/>
      </right>
      <top/>
      <bottom/>
      <diagonal/>
    </border>
    <border>
      <left style="thin">
        <color auto="1"/>
      </left>
      <right style="double">
        <color auto="1"/>
      </right>
      <top style="thin">
        <color auto="1"/>
      </top>
      <bottom style="thin">
        <color auto="1"/>
      </bottom>
      <diagonal/>
    </border>
    <border>
      <left style="double">
        <color auto="1"/>
      </left>
      <right/>
      <top/>
      <bottom style="thin">
        <color indexed="64"/>
      </bottom>
      <diagonal/>
    </border>
    <border>
      <left style="double">
        <color auto="1"/>
      </left>
      <right style="thin">
        <color auto="1"/>
      </right>
      <top style="thin">
        <color auto="1"/>
      </top>
      <bottom style="thin">
        <color auto="1"/>
      </bottom>
      <diagonal/>
    </border>
    <border>
      <left style="double">
        <color auto="1"/>
      </left>
      <right/>
      <top style="double">
        <color auto="1"/>
      </top>
      <bottom style="double">
        <color auto="1"/>
      </bottom>
      <diagonal/>
    </border>
    <border>
      <left style="thin">
        <color auto="1"/>
      </left>
      <right style="thin">
        <color auto="1"/>
      </right>
      <top style="thin">
        <color auto="1"/>
      </top>
      <bottom style="double">
        <color auto="1"/>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double">
        <color auto="1"/>
      </left>
      <right/>
      <top style="thin">
        <color auto="1"/>
      </top>
      <bottom style="double">
        <color indexed="64"/>
      </bottom>
      <diagonal/>
    </border>
    <border>
      <left/>
      <right/>
      <top style="thin">
        <color auto="1"/>
      </top>
      <bottom style="double">
        <color indexed="64"/>
      </bottom>
      <diagonal/>
    </border>
    <border>
      <left/>
      <right style="double">
        <color auto="1"/>
      </right>
      <top style="thin">
        <color auto="1"/>
      </top>
      <bottom style="double">
        <color indexed="64"/>
      </bottom>
      <diagonal/>
    </border>
    <border>
      <left/>
      <right style="thin">
        <color indexed="64"/>
      </right>
      <top style="double">
        <color auto="1"/>
      </top>
      <bottom style="double">
        <color auto="1"/>
      </bottom>
      <diagonal/>
    </border>
    <border>
      <left style="thin">
        <color auto="1"/>
      </left>
      <right/>
      <top style="double">
        <color auto="1"/>
      </top>
      <bottom style="thin">
        <color auto="1"/>
      </bottom>
      <diagonal/>
    </border>
    <border>
      <left/>
      <right/>
      <top/>
      <bottom style="double">
        <color indexed="64"/>
      </bottom>
      <diagonal/>
    </border>
    <border>
      <left/>
      <right/>
      <top style="double">
        <color indexed="64"/>
      </top>
      <bottom style="double">
        <color indexed="64"/>
      </bottom>
      <diagonal/>
    </border>
    <border>
      <left style="double">
        <color auto="1"/>
      </left>
      <right/>
      <top/>
      <bottom/>
      <diagonal/>
    </border>
    <border>
      <left style="thin">
        <color auto="1"/>
      </left>
      <right style="thin">
        <color auto="1"/>
      </right>
      <top/>
      <bottom style="thin">
        <color auto="1"/>
      </bottom>
      <diagonal/>
    </border>
    <border>
      <left style="thin">
        <color indexed="64"/>
      </left>
      <right style="double">
        <color auto="1"/>
      </right>
      <top style="double">
        <color auto="1"/>
      </top>
      <bottom style="thin">
        <color auto="1"/>
      </bottom>
      <diagonal/>
    </border>
    <border>
      <left style="double">
        <color auto="1"/>
      </left>
      <right style="thin">
        <color auto="1"/>
      </right>
      <top/>
      <bottom/>
      <diagonal/>
    </border>
    <border>
      <left style="thin">
        <color auto="1"/>
      </left>
      <right style="thin">
        <color auto="1"/>
      </right>
      <top/>
      <bottom/>
      <diagonal/>
    </border>
    <border>
      <left style="thin">
        <color auto="1"/>
      </left>
      <right/>
      <top style="thin">
        <color auto="1"/>
      </top>
      <bottom style="double">
        <color auto="1"/>
      </bottom>
      <diagonal/>
    </border>
    <border>
      <left/>
      <right style="double">
        <color auto="1"/>
      </right>
      <top style="double">
        <color auto="1"/>
      </top>
      <bottom style="thin">
        <color auto="1"/>
      </bottom>
      <diagonal/>
    </border>
    <border>
      <left style="thin">
        <color indexed="64"/>
      </left>
      <right style="double">
        <color auto="1"/>
      </right>
      <top/>
      <bottom style="double">
        <color indexed="64"/>
      </bottom>
      <diagonal/>
    </border>
    <border>
      <left style="thin">
        <color indexed="64"/>
      </left>
      <right style="double">
        <color auto="1"/>
      </right>
      <top/>
      <bottom style="thin">
        <color indexed="64"/>
      </bottom>
      <diagonal/>
    </border>
    <border>
      <left style="thin">
        <color indexed="64"/>
      </left>
      <right style="double">
        <color auto="1"/>
      </right>
      <top style="thin">
        <color auto="1"/>
      </top>
      <bottom style="double">
        <color indexed="64"/>
      </bottom>
      <diagonal/>
    </border>
    <border>
      <left style="medium">
        <color indexed="64"/>
      </left>
      <right style="medium">
        <color indexed="64"/>
      </right>
      <top style="medium">
        <color indexed="64"/>
      </top>
      <bottom style="medium">
        <color indexed="64"/>
      </bottom>
      <diagonal/>
    </border>
    <border>
      <left/>
      <right/>
      <top style="double">
        <color indexed="64"/>
      </top>
      <bottom style="double">
        <color indexed="64"/>
      </bottom>
      <diagonal/>
    </border>
    <border>
      <left/>
      <right style="thin">
        <color indexed="64"/>
      </right>
      <top/>
      <bottom style="double">
        <color indexed="64"/>
      </bottom>
      <diagonal/>
    </border>
    <border>
      <left/>
      <right/>
      <top/>
      <bottom style="double">
        <color indexed="64"/>
      </bottom>
      <diagonal/>
    </border>
    <border>
      <left style="thin">
        <color indexed="64"/>
      </left>
      <right style="thin">
        <color indexed="64"/>
      </right>
      <top style="thin">
        <color indexed="64"/>
      </top>
      <bottom style="medium">
        <color indexed="64"/>
      </bottom>
      <diagonal/>
    </border>
    <border>
      <left style="thin">
        <color auto="1"/>
      </left>
      <right style="thin">
        <color auto="1"/>
      </right>
      <top/>
      <bottom style="double">
        <color auto="1"/>
      </bottom>
      <diagonal/>
    </border>
  </borders>
  <cellStyleXfs count="47">
    <xf numFmtId="0" fontId="0" fillId="0" borderId="0"/>
    <xf numFmtId="0" fontId="7" fillId="0" borderId="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6" borderId="0" applyNumberFormat="0" applyBorder="0" applyAlignment="0" applyProtection="0"/>
    <xf numFmtId="0" fontId="9" fillId="9" borderId="0" applyNumberFormat="0" applyBorder="0" applyAlignment="0" applyProtection="0"/>
    <xf numFmtId="0" fontId="9" fillId="12" borderId="0" applyNumberFormat="0" applyBorder="0" applyAlignment="0" applyProtection="0"/>
    <xf numFmtId="0" fontId="10" fillId="13"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20" borderId="0" applyNumberFormat="0" applyBorder="0" applyAlignment="0" applyProtection="0"/>
    <xf numFmtId="0" fontId="11" fillId="4" borderId="0" applyNumberFormat="0" applyBorder="0" applyAlignment="0" applyProtection="0"/>
    <xf numFmtId="0" fontId="12" fillId="21" borderId="2" applyNumberFormat="0" applyAlignment="0" applyProtection="0"/>
    <xf numFmtId="0" fontId="13" fillId="22" borderId="3" applyNumberFormat="0" applyAlignment="0" applyProtection="0"/>
    <xf numFmtId="164" fontId="7" fillId="0" borderId="0" applyFill="0" applyBorder="0" applyAlignment="0" applyProtection="0"/>
    <xf numFmtId="0" fontId="14" fillId="0" borderId="0" applyNumberFormat="0" applyFill="0" applyBorder="0" applyAlignment="0" applyProtection="0"/>
    <xf numFmtId="0" fontId="15" fillId="5" borderId="0" applyNumberFormat="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8" borderId="2" applyNumberFormat="0" applyAlignment="0" applyProtection="0"/>
    <xf numFmtId="0" fontId="20" fillId="0" borderId="8" applyNumberFormat="0" applyFill="0" applyAlignment="0" applyProtection="0"/>
    <xf numFmtId="0" fontId="21" fillId="23" borderId="0" applyNumberFormat="0" applyBorder="0" applyAlignment="0" applyProtection="0"/>
    <xf numFmtId="0" fontId="7" fillId="24" borderId="9" applyNumberFormat="0" applyAlignment="0" applyProtection="0"/>
    <xf numFmtId="0" fontId="22" fillId="21" borderId="1" applyNumberFormat="0" applyAlignment="0" applyProtection="0"/>
    <xf numFmtId="0" fontId="23" fillId="0" borderId="0" applyNumberFormat="0" applyFill="0" applyBorder="0" applyAlignment="0" applyProtection="0"/>
    <xf numFmtId="0" fontId="24" fillId="0" borderId="4" applyNumberFormat="0" applyFill="0" applyAlignment="0" applyProtection="0"/>
    <xf numFmtId="0" fontId="25" fillId="0" borderId="0" applyNumberFormat="0" applyFill="0" applyBorder="0" applyAlignment="0" applyProtection="0"/>
    <xf numFmtId="0" fontId="30" fillId="0" borderId="0" applyNumberFormat="0" applyFill="0" applyBorder="0" applyAlignment="0" applyProtection="0"/>
    <xf numFmtId="0" fontId="34" fillId="0" borderId="0"/>
    <xf numFmtId="0" fontId="35" fillId="0" borderId="0"/>
  </cellStyleXfs>
  <cellXfs count="256">
    <xf numFmtId="0" fontId="0" fillId="0" borderId="0" xfId="0"/>
    <xf numFmtId="0" fontId="1" fillId="0" borderId="0" xfId="0" applyFont="1"/>
    <xf numFmtId="0" fontId="3" fillId="0" borderId="0" xfId="0" applyFont="1"/>
    <xf numFmtId="0" fontId="4" fillId="0" borderId="0" xfId="0" applyFont="1"/>
    <xf numFmtId="0" fontId="5" fillId="0" borderId="0" xfId="0" applyFont="1"/>
    <xf numFmtId="0" fontId="6" fillId="0" borderId="0" xfId="0" applyFont="1"/>
    <xf numFmtId="0" fontId="1" fillId="0" borderId="18" xfId="0" applyFont="1" applyBorder="1"/>
    <xf numFmtId="0" fontId="2" fillId="25" borderId="18" xfId="0" applyFont="1" applyFill="1" applyBorder="1"/>
    <xf numFmtId="0" fontId="1" fillId="0" borderId="20" xfId="0" applyFont="1" applyBorder="1"/>
    <xf numFmtId="0" fontId="1" fillId="25" borderId="28" xfId="0" applyFont="1" applyFill="1" applyBorder="1" applyAlignment="1"/>
    <xf numFmtId="0" fontId="1" fillId="25" borderId="29" xfId="0" applyFont="1" applyFill="1" applyBorder="1" applyAlignment="1"/>
    <xf numFmtId="0" fontId="1" fillId="25" borderId="30" xfId="0" applyFont="1" applyFill="1" applyBorder="1" applyAlignment="1"/>
    <xf numFmtId="0" fontId="1" fillId="25" borderId="22" xfId="0" applyFont="1" applyFill="1" applyBorder="1" applyAlignment="1"/>
    <xf numFmtId="0" fontId="1" fillId="25" borderId="32" xfId="0" applyFont="1" applyFill="1" applyBorder="1" applyAlignment="1">
      <alignment vertical="top"/>
    </xf>
    <xf numFmtId="0" fontId="1" fillId="0" borderId="27" xfId="0" applyFont="1" applyBorder="1"/>
    <xf numFmtId="3" fontId="1" fillId="0" borderId="27" xfId="0" applyNumberFormat="1" applyFont="1" applyBorder="1"/>
    <xf numFmtId="3" fontId="1" fillId="25" borderId="27" xfId="0" applyNumberFormat="1" applyFont="1" applyFill="1" applyBorder="1"/>
    <xf numFmtId="0" fontId="0" fillId="25" borderId="34" xfId="0" applyFont="1" applyFill="1" applyBorder="1"/>
    <xf numFmtId="0" fontId="1" fillId="25" borderId="36" xfId="0" applyFont="1" applyFill="1" applyBorder="1"/>
    <xf numFmtId="0" fontId="1" fillId="26" borderId="20" xfId="0" applyFont="1" applyFill="1" applyBorder="1"/>
    <xf numFmtId="0" fontId="1" fillId="26" borderId="21" xfId="0" applyFont="1" applyFill="1" applyBorder="1"/>
    <xf numFmtId="0" fontId="1" fillId="0" borderId="0" xfId="0" applyFont="1" applyBorder="1"/>
    <xf numFmtId="0" fontId="1" fillId="25" borderId="25" xfId="0" applyFont="1" applyFill="1" applyBorder="1"/>
    <xf numFmtId="0" fontId="2" fillId="25" borderId="22" xfId="0" applyFont="1" applyFill="1" applyBorder="1"/>
    <xf numFmtId="0" fontId="2" fillId="25" borderId="39" xfId="0" applyFont="1" applyFill="1" applyBorder="1"/>
    <xf numFmtId="0" fontId="2" fillId="25" borderId="36" xfId="0" applyFont="1" applyFill="1" applyBorder="1"/>
    <xf numFmtId="0" fontId="6" fillId="25" borderId="24" xfId="0" applyFont="1" applyFill="1" applyBorder="1" applyAlignment="1">
      <alignment vertical="center"/>
    </xf>
    <xf numFmtId="0" fontId="1" fillId="25" borderId="25" xfId="0" applyFont="1" applyFill="1" applyBorder="1" applyAlignment="1">
      <alignment vertical="center"/>
    </xf>
    <xf numFmtId="3" fontId="6" fillId="25" borderId="26" xfId="0" applyNumberFormat="1" applyFont="1" applyFill="1" applyBorder="1" applyAlignment="1">
      <alignment vertical="center"/>
    </xf>
    <xf numFmtId="49" fontId="1" fillId="0" borderId="40" xfId="0" applyNumberFormat="1" applyFont="1" applyBorder="1"/>
    <xf numFmtId="49" fontId="2" fillId="25" borderId="24" xfId="0" applyNumberFormat="1" applyFont="1" applyFill="1" applyBorder="1"/>
    <xf numFmtId="0" fontId="1" fillId="25" borderId="26" xfId="0" applyFont="1" applyFill="1" applyBorder="1"/>
    <xf numFmtId="49" fontId="1" fillId="0" borderId="22" xfId="0" applyNumberFormat="1" applyFont="1" applyBorder="1"/>
    <xf numFmtId="0" fontId="1" fillId="25" borderId="31" xfId="0" applyFont="1" applyFill="1" applyBorder="1"/>
    <xf numFmtId="3" fontId="2" fillId="25" borderId="42" xfId="0" applyNumberFormat="1" applyFont="1" applyFill="1" applyBorder="1"/>
    <xf numFmtId="0" fontId="4" fillId="25" borderId="22" xfId="0" applyFont="1" applyFill="1" applyBorder="1" applyAlignment="1">
      <alignment vertical="center"/>
    </xf>
    <xf numFmtId="0" fontId="26" fillId="26" borderId="29" xfId="0" applyFont="1" applyFill="1" applyBorder="1"/>
    <xf numFmtId="3" fontId="1" fillId="0" borderId="27" xfId="0" applyNumberFormat="1" applyFont="1" applyFill="1" applyBorder="1"/>
    <xf numFmtId="0" fontId="0" fillId="0" borderId="0" xfId="0" applyFill="1"/>
    <xf numFmtId="0" fontId="4" fillId="25" borderId="27" xfId="0" applyFont="1" applyFill="1" applyBorder="1" applyAlignment="1">
      <alignment horizontal="center" vertical="center" wrapText="1"/>
    </xf>
    <xf numFmtId="0" fontId="2" fillId="25" borderId="47" xfId="0" applyFont="1" applyFill="1" applyBorder="1"/>
    <xf numFmtId="0" fontId="2" fillId="25" borderId="48" xfId="0" applyFont="1" applyFill="1" applyBorder="1"/>
    <xf numFmtId="0" fontId="1" fillId="25" borderId="48" xfId="0" applyFont="1" applyFill="1" applyBorder="1"/>
    <xf numFmtId="0" fontId="3" fillId="0" borderId="23" xfId="0" applyFont="1" applyBorder="1"/>
    <xf numFmtId="0" fontId="26" fillId="26" borderId="30" xfId="0" applyFont="1" applyFill="1" applyBorder="1"/>
    <xf numFmtId="0" fontId="1" fillId="0" borderId="0" xfId="0" applyFont="1" applyFill="1"/>
    <xf numFmtId="0" fontId="33" fillId="0" borderId="0" xfId="0" applyFont="1"/>
    <xf numFmtId="0" fontId="26" fillId="26" borderId="39" xfId="0" applyFont="1" applyFill="1" applyBorder="1"/>
    <xf numFmtId="0" fontId="1" fillId="0" borderId="0" xfId="0" applyFont="1" applyFill="1" applyBorder="1"/>
    <xf numFmtId="0" fontId="1" fillId="0" borderId="52" xfId="0" applyFont="1" applyFill="1" applyBorder="1"/>
    <xf numFmtId="49" fontId="2" fillId="25" borderId="47" xfId="0" applyNumberFormat="1" applyFont="1" applyFill="1" applyBorder="1"/>
    <xf numFmtId="3" fontId="2" fillId="25" borderId="48" xfId="0" applyNumberFormat="1" applyFont="1" applyFill="1" applyBorder="1"/>
    <xf numFmtId="3" fontId="2" fillId="25" borderId="32" xfId="0" applyNumberFormat="1" applyFont="1" applyFill="1" applyBorder="1"/>
    <xf numFmtId="0" fontId="1" fillId="0" borderId="45" xfId="0" applyFont="1" applyBorder="1"/>
    <xf numFmtId="0" fontId="1" fillId="25" borderId="42" xfId="0" applyFont="1" applyFill="1" applyBorder="1"/>
    <xf numFmtId="0" fontId="1" fillId="0" borderId="43" xfId="0" applyFont="1" applyBorder="1" applyAlignment="1">
      <alignment horizontal="center"/>
    </xf>
    <xf numFmtId="0" fontId="37" fillId="0" borderId="0" xfId="0" applyFont="1"/>
    <xf numFmtId="0" fontId="34" fillId="0" borderId="0" xfId="0" applyFont="1" applyAlignment="1">
      <alignment horizontal="justify" vertical="center"/>
    </xf>
    <xf numFmtId="0" fontId="34" fillId="0" borderId="0" xfId="0" applyFont="1" applyAlignment="1">
      <alignment horizontal="justify" vertical="center" wrapText="1"/>
    </xf>
    <xf numFmtId="0" fontId="0" fillId="29" borderId="0" xfId="0" applyFill="1"/>
    <xf numFmtId="0" fontId="38" fillId="29" borderId="0" xfId="0" applyFont="1" applyFill="1" applyAlignment="1">
      <alignment horizontal="justify" vertical="center"/>
    </xf>
    <xf numFmtId="0" fontId="39" fillId="0" borderId="0" xfId="0" applyFont="1"/>
    <xf numFmtId="0" fontId="1" fillId="25" borderId="18" xfId="0" applyFont="1" applyFill="1" applyBorder="1"/>
    <xf numFmtId="0" fontId="1" fillId="0" borderId="33" xfId="0" applyFont="1" applyBorder="1"/>
    <xf numFmtId="0" fontId="4" fillId="25" borderId="37" xfId="0" applyFont="1" applyFill="1" applyBorder="1" applyAlignment="1">
      <alignment horizontal="center" vertical="center"/>
    </xf>
    <xf numFmtId="165" fontId="1" fillId="27" borderId="46" xfId="0" applyNumberFormat="1" applyFont="1" applyFill="1" applyBorder="1" applyAlignment="1"/>
    <xf numFmtId="166" fontId="1" fillId="28" borderId="27" xfId="0" applyNumberFormat="1" applyFont="1" applyFill="1" applyBorder="1"/>
    <xf numFmtId="0" fontId="4" fillId="25" borderId="55" xfId="0" applyFont="1" applyFill="1" applyBorder="1" applyAlignment="1">
      <alignment horizontal="center" vertical="center"/>
    </xf>
    <xf numFmtId="0" fontId="4" fillId="25" borderId="55" xfId="0" applyFont="1" applyFill="1" applyBorder="1" applyAlignment="1">
      <alignment horizontal="center" vertical="center" wrapText="1"/>
    </xf>
    <xf numFmtId="0" fontId="4" fillId="25" borderId="35" xfId="0" applyFont="1" applyFill="1" applyBorder="1" applyAlignment="1">
      <alignment horizontal="center" vertical="center" wrapText="1"/>
    </xf>
    <xf numFmtId="0" fontId="26" fillId="26" borderId="28" xfId="0" applyFont="1" applyFill="1" applyBorder="1"/>
    <xf numFmtId="0" fontId="28" fillId="26" borderId="30" xfId="0" applyFont="1" applyFill="1" applyBorder="1"/>
    <xf numFmtId="0" fontId="27" fillId="26" borderId="56" xfId="0" applyFont="1" applyFill="1" applyBorder="1"/>
    <xf numFmtId="0" fontId="4" fillId="25" borderId="57" xfId="0" applyFont="1" applyFill="1" applyBorder="1" applyAlignment="1">
      <alignment horizontal="center" vertical="center"/>
    </xf>
    <xf numFmtId="0" fontId="4" fillId="25" borderId="58" xfId="0" applyFont="1" applyFill="1" applyBorder="1" applyAlignment="1">
      <alignment horizontal="center" vertical="center"/>
    </xf>
    <xf numFmtId="0" fontId="4" fillId="25" borderId="58" xfId="0" applyFont="1" applyFill="1" applyBorder="1" applyAlignment="1">
      <alignment horizontal="center" vertical="center" wrapText="1"/>
    </xf>
    <xf numFmtId="0" fontId="27" fillId="26" borderId="29" xfId="0" applyFont="1" applyFill="1" applyBorder="1"/>
    <xf numFmtId="0" fontId="27" fillId="26" borderId="30" xfId="0" applyFont="1" applyFill="1" applyBorder="1"/>
    <xf numFmtId="0" fontId="1" fillId="0" borderId="48" xfId="0" applyFont="1" applyBorder="1" applyAlignment="1">
      <alignment horizontal="left"/>
    </xf>
    <xf numFmtId="0" fontId="1" fillId="0" borderId="48" xfId="0" applyFont="1" applyBorder="1"/>
    <xf numFmtId="0" fontId="1" fillId="25" borderId="47" xfId="0" applyFont="1" applyFill="1" applyBorder="1" applyAlignment="1">
      <alignment vertical="top"/>
    </xf>
    <xf numFmtId="0" fontId="1" fillId="25" borderId="48" xfId="0" applyFont="1" applyFill="1" applyBorder="1" applyAlignment="1">
      <alignment vertical="top"/>
    </xf>
    <xf numFmtId="0" fontId="42" fillId="0" borderId="0" xfId="0" applyFont="1" applyAlignment="1">
      <alignment horizontal="justify" vertical="center" wrapText="1"/>
    </xf>
    <xf numFmtId="0" fontId="43" fillId="29" borderId="0" xfId="0" applyFont="1" applyFill="1" applyAlignment="1">
      <alignment horizontal="justify" vertical="center" wrapText="1"/>
    </xf>
    <xf numFmtId="0" fontId="42" fillId="29" borderId="0" xfId="0" applyFont="1" applyFill="1" applyAlignment="1">
      <alignment horizontal="justify" vertical="center" wrapText="1"/>
    </xf>
    <xf numFmtId="0" fontId="40" fillId="29" borderId="0" xfId="0" applyFont="1" applyFill="1" applyAlignment="1">
      <alignment horizontal="justify" vertical="center" wrapText="1"/>
    </xf>
    <xf numFmtId="0" fontId="39" fillId="29" borderId="0" xfId="0" applyFont="1" applyFill="1" applyAlignment="1">
      <alignment horizontal="justify" vertical="center"/>
    </xf>
    <xf numFmtId="0" fontId="45" fillId="29" borderId="0" xfId="0" applyFont="1" applyFill="1" applyAlignment="1">
      <alignment horizontal="justify" vertical="center" wrapText="1"/>
    </xf>
    <xf numFmtId="0" fontId="46" fillId="0" borderId="0" xfId="0" applyFont="1"/>
    <xf numFmtId="0" fontId="42" fillId="0" borderId="0" xfId="0" applyFont="1"/>
    <xf numFmtId="0" fontId="42" fillId="0" borderId="0" xfId="0" applyFont="1" applyFill="1"/>
    <xf numFmtId="0" fontId="1" fillId="0" borderId="0" xfId="45" applyFont="1"/>
    <xf numFmtId="0" fontId="42" fillId="0" borderId="0" xfId="0" applyFont="1" applyFill="1" applyAlignment="1">
      <alignment wrapText="1"/>
    </xf>
    <xf numFmtId="0" fontId="42" fillId="0" borderId="0" xfId="0" applyFont="1" applyAlignment="1">
      <alignment wrapText="1"/>
    </xf>
    <xf numFmtId="0" fontId="0" fillId="0" borderId="0" xfId="0" applyAlignment="1">
      <alignment wrapText="1"/>
    </xf>
    <xf numFmtId="0" fontId="49" fillId="0" borderId="0" xfId="0" applyFont="1"/>
    <xf numFmtId="3" fontId="6" fillId="25" borderId="61" xfId="0" applyNumberFormat="1" applyFont="1" applyFill="1" applyBorder="1" applyAlignment="1">
      <alignment vertical="center"/>
    </xf>
    <xf numFmtId="3" fontId="2" fillId="25" borderId="38" xfId="0" applyNumberFormat="1" applyFont="1" applyFill="1" applyBorder="1"/>
    <xf numFmtId="3" fontId="2" fillId="25" borderId="62" xfId="0" applyNumberFormat="1" applyFont="1" applyFill="1" applyBorder="1"/>
    <xf numFmtId="3" fontId="2" fillId="25" borderId="63" xfId="0" applyNumberFormat="1" applyFont="1" applyFill="1" applyBorder="1"/>
    <xf numFmtId="0" fontId="51" fillId="0" borderId="0" xfId="0" applyFont="1" applyAlignment="1">
      <alignment vertical="center"/>
    </xf>
    <xf numFmtId="0" fontId="1" fillId="25" borderId="64" xfId="0" applyFont="1" applyFill="1" applyBorder="1" applyAlignment="1">
      <alignment horizontal="center"/>
    </xf>
    <xf numFmtId="0" fontId="26" fillId="26" borderId="19" xfId="0" applyFont="1" applyFill="1" applyBorder="1" applyAlignment="1">
      <alignment horizontal="left"/>
    </xf>
    <xf numFmtId="0" fontId="26" fillId="26" borderId="20" xfId="0" applyFont="1" applyFill="1" applyBorder="1" applyAlignment="1">
      <alignment horizontal="left"/>
    </xf>
    <xf numFmtId="0" fontId="1" fillId="0" borderId="44" xfId="0" applyFont="1" applyBorder="1"/>
    <xf numFmtId="0" fontId="1" fillId="0" borderId="46" xfId="0" applyFont="1" applyBorder="1"/>
    <xf numFmtId="0" fontId="41" fillId="25" borderId="53" xfId="0" applyFont="1" applyFill="1" applyBorder="1" applyAlignment="1">
      <alignment wrapText="1"/>
    </xf>
    <xf numFmtId="0" fontId="41" fillId="25" borderId="50" xfId="0" applyFont="1" applyFill="1" applyBorder="1" applyAlignment="1">
      <alignment wrapText="1"/>
    </xf>
    <xf numFmtId="0" fontId="4" fillId="25" borderId="45" xfId="0" applyFont="1" applyFill="1" applyBorder="1" applyAlignment="1">
      <alignment horizontal="center" vertical="center"/>
    </xf>
    <xf numFmtId="0" fontId="4" fillId="25" borderId="46" xfId="0" applyFont="1" applyFill="1" applyBorder="1" applyAlignment="1">
      <alignment horizontal="center" vertical="center"/>
    </xf>
    <xf numFmtId="0" fontId="4" fillId="25" borderId="44" xfId="0" applyFont="1" applyFill="1" applyBorder="1" applyAlignment="1">
      <alignment horizontal="center" vertical="center"/>
    </xf>
    <xf numFmtId="0" fontId="0" fillId="31" borderId="0" xfId="0" applyFill="1" applyProtection="1"/>
    <xf numFmtId="0" fontId="0" fillId="30" borderId="0" xfId="0" applyFill="1"/>
    <xf numFmtId="0" fontId="29" fillId="30" borderId="0" xfId="0" applyFont="1" applyFill="1" applyProtection="1"/>
    <xf numFmtId="0" fontId="31" fillId="30" borderId="0" xfId="44" applyFont="1" applyFill="1" applyProtection="1"/>
    <xf numFmtId="0" fontId="32" fillId="31" borderId="0" xfId="0" applyFont="1" applyFill="1" applyProtection="1"/>
    <xf numFmtId="0" fontId="0" fillId="31" borderId="0" xfId="0" applyFont="1" applyFill="1" applyAlignment="1" applyProtection="1">
      <alignment horizontal="left" vertical="top"/>
    </xf>
    <xf numFmtId="0" fontId="8" fillId="31" borderId="0" xfId="0" applyFont="1" applyFill="1" applyBorder="1" applyAlignment="1" applyProtection="1">
      <alignment horizontal="left" wrapText="1"/>
    </xf>
    <xf numFmtId="0" fontId="0" fillId="30" borderId="0" xfId="0" applyFont="1" applyFill="1"/>
    <xf numFmtId="0" fontId="8" fillId="31" borderId="17" xfId="1" applyFont="1" applyFill="1" applyBorder="1" applyProtection="1"/>
    <xf numFmtId="0" fontId="7" fillId="31" borderId="10" xfId="1" applyFont="1" applyFill="1" applyBorder="1" applyProtection="1"/>
    <xf numFmtId="0" fontId="7" fillId="31" borderId="10" xfId="1" applyFill="1" applyBorder="1" applyProtection="1"/>
    <xf numFmtId="0" fontId="7" fillId="31" borderId="16" xfId="1" applyFont="1" applyFill="1" applyBorder="1" applyProtection="1"/>
    <xf numFmtId="0" fontId="0" fillId="30" borderId="0" xfId="0" applyFont="1" applyFill="1" applyBorder="1" applyProtection="1"/>
    <xf numFmtId="0" fontId="7" fillId="31" borderId="11" xfId="1" applyFont="1" applyFill="1" applyBorder="1" applyProtection="1"/>
    <xf numFmtId="0" fontId="7" fillId="31" borderId="0" xfId="1" applyFont="1" applyFill="1" applyBorder="1" applyProtection="1"/>
    <xf numFmtId="0" fontId="7" fillId="31" borderId="0" xfId="1" applyFill="1" applyBorder="1" applyProtection="1"/>
    <xf numFmtId="0" fontId="7" fillId="31" borderId="12" xfId="1" applyFont="1" applyFill="1" applyBorder="1" applyProtection="1"/>
    <xf numFmtId="0" fontId="0" fillId="30" borderId="0" xfId="0" applyFill="1" applyProtection="1"/>
    <xf numFmtId="0" fontId="7" fillId="31" borderId="11" xfId="1" applyFill="1" applyBorder="1" applyProtection="1"/>
    <xf numFmtId="0" fontId="7" fillId="31" borderId="12" xfId="1" applyFill="1" applyBorder="1" applyProtection="1"/>
    <xf numFmtId="0" fontId="8" fillId="31" borderId="11" xfId="1" applyFont="1" applyFill="1" applyBorder="1" applyProtection="1"/>
    <xf numFmtId="0" fontId="7" fillId="30" borderId="54" xfId="0" applyFont="1" applyFill="1" applyBorder="1" applyAlignment="1">
      <alignment vertical="top" wrapText="1"/>
    </xf>
    <xf numFmtId="0" fontId="7" fillId="31" borderId="0" xfId="1" applyFill="1" applyBorder="1" applyAlignment="1" applyProtection="1">
      <alignment horizontal="right"/>
    </xf>
    <xf numFmtId="0" fontId="36" fillId="30" borderId="0" xfId="0" applyFont="1" applyFill="1"/>
    <xf numFmtId="0" fontId="7" fillId="31" borderId="13" xfId="1" applyFill="1" applyBorder="1" applyProtection="1"/>
    <xf numFmtId="0" fontId="7" fillId="31" borderId="14" xfId="1" applyFill="1" applyBorder="1" applyProtection="1"/>
    <xf numFmtId="0" fontId="7" fillId="31" borderId="15" xfId="1" applyFill="1" applyBorder="1" applyProtection="1"/>
    <xf numFmtId="0" fontId="8" fillId="30" borderId="54" xfId="0" applyFont="1" applyFill="1" applyBorder="1" applyAlignment="1" applyProtection="1">
      <alignment vertical="top" wrapText="1"/>
      <protection locked="0"/>
    </xf>
    <xf numFmtId="0" fontId="7" fillId="30" borderId="0" xfId="0" applyNumberFormat="1" applyFont="1" applyFill="1" applyBorder="1" applyAlignment="1">
      <alignment horizontal="left" vertical="top" wrapText="1"/>
    </xf>
    <xf numFmtId="0" fontId="7" fillId="30" borderId="0" xfId="0" applyFont="1" applyFill="1" applyBorder="1" applyAlignment="1">
      <alignment horizontal="left" vertical="top" wrapText="1"/>
    </xf>
    <xf numFmtId="0" fontId="7" fillId="30" borderId="0" xfId="0" applyFont="1" applyFill="1" applyProtection="1"/>
    <xf numFmtId="0" fontId="7" fillId="30" borderId="0" xfId="0" applyFont="1" applyFill="1" applyBorder="1" applyProtection="1"/>
    <xf numFmtId="0" fontId="41" fillId="25" borderId="41" xfId="0" applyFont="1" applyFill="1" applyBorder="1" applyAlignment="1"/>
    <xf numFmtId="0" fontId="26" fillId="26" borderId="19" xfId="0" applyFont="1" applyFill="1" applyBorder="1" applyAlignment="1">
      <alignment horizontal="left"/>
    </xf>
    <xf numFmtId="0" fontId="26" fillId="26" borderId="20" xfId="0" applyFont="1" applyFill="1" applyBorder="1" applyAlignment="1">
      <alignment horizontal="left"/>
    </xf>
    <xf numFmtId="0" fontId="1" fillId="25" borderId="28" xfId="0" applyFont="1" applyFill="1" applyBorder="1"/>
    <xf numFmtId="0" fontId="1" fillId="25" borderId="29" xfId="0" applyFont="1" applyFill="1" applyBorder="1"/>
    <xf numFmtId="0" fontId="1" fillId="25" borderId="30" xfId="0" applyFont="1" applyFill="1" applyBorder="1"/>
    <xf numFmtId="0" fontId="1" fillId="25" borderId="22" xfId="0" applyFont="1" applyFill="1" applyBorder="1"/>
    <xf numFmtId="0" fontId="1" fillId="25" borderId="45" xfId="0" applyFont="1" applyFill="1" applyBorder="1"/>
    <xf numFmtId="0" fontId="1" fillId="25" borderId="46" xfId="0" applyFont="1" applyFill="1" applyBorder="1"/>
    <xf numFmtId="0" fontId="1" fillId="25" borderId="48" xfId="0" applyFont="1" applyFill="1" applyBorder="1" applyAlignment="1">
      <alignment wrapText="1"/>
    </xf>
    <xf numFmtId="0" fontId="1" fillId="25" borderId="32" xfId="0" applyFont="1" applyFill="1" applyBorder="1" applyAlignment="1">
      <alignment wrapText="1"/>
    </xf>
    <xf numFmtId="0" fontId="4" fillId="25" borderId="44" xfId="0" applyFont="1" applyFill="1" applyBorder="1" applyAlignment="1">
      <alignment vertical="center" wrapText="1"/>
    </xf>
    <xf numFmtId="0" fontId="4" fillId="25" borderId="45" xfId="0" applyFont="1" applyFill="1" applyBorder="1" applyAlignment="1">
      <alignment vertical="center" wrapText="1"/>
    </xf>
    <xf numFmtId="0" fontId="4" fillId="25" borderId="46" xfId="0" applyFont="1" applyFill="1" applyBorder="1" applyAlignment="1">
      <alignment vertical="center" wrapText="1"/>
    </xf>
    <xf numFmtId="0" fontId="8" fillId="0" borderId="54" xfId="0" applyFont="1" applyFill="1" applyBorder="1" applyAlignment="1">
      <alignment horizontal="left" vertical="top" wrapText="1"/>
    </xf>
    <xf numFmtId="0" fontId="0" fillId="0" borderId="0" xfId="0" applyAlignment="1">
      <alignment vertical="top"/>
    </xf>
    <xf numFmtId="0" fontId="41" fillId="0" borderId="53" xfId="0" applyFont="1" applyFill="1" applyBorder="1" applyAlignment="1">
      <alignment wrapText="1"/>
    </xf>
    <xf numFmtId="3" fontId="2" fillId="0" borderId="0" xfId="0" applyNumberFormat="1" applyFont="1" applyFill="1" applyBorder="1"/>
    <xf numFmtId="0" fontId="0" fillId="0" borderId="0" xfId="0" applyAlignment="1">
      <alignment vertical="top" wrapText="1"/>
    </xf>
    <xf numFmtId="0" fontId="3" fillId="0" borderId="0" xfId="0" applyFont="1" applyFill="1"/>
    <xf numFmtId="0" fontId="3" fillId="0" borderId="0" xfId="0" applyFont="1" applyFill="1" applyAlignment="1"/>
    <xf numFmtId="49" fontId="2" fillId="0" borderId="0" xfId="0" applyNumberFormat="1" applyFont="1" applyFill="1" applyBorder="1"/>
    <xf numFmtId="0" fontId="1" fillId="25" borderId="52" xfId="0" applyFont="1" applyFill="1" applyBorder="1" applyAlignment="1">
      <alignment vertical="center"/>
    </xf>
    <xf numFmtId="0" fontId="26" fillId="26" borderId="28" xfId="0" applyFont="1" applyFill="1" applyBorder="1" applyAlignment="1">
      <alignment horizontal="left"/>
    </xf>
    <xf numFmtId="0" fontId="1" fillId="0" borderId="22" xfId="0" applyFont="1" applyBorder="1"/>
    <xf numFmtId="10" fontId="1" fillId="0" borderId="38" xfId="0" applyNumberFormat="1" applyFont="1" applyBorder="1"/>
    <xf numFmtId="0" fontId="1" fillId="0" borderId="24" xfId="0" applyFont="1" applyBorder="1"/>
    <xf numFmtId="0" fontId="1" fillId="0" borderId="52" xfId="0" applyFont="1" applyBorder="1"/>
    <xf numFmtId="3" fontId="2" fillId="25" borderId="61" xfId="0" applyNumberFormat="1" applyFont="1" applyFill="1" applyBorder="1"/>
    <xf numFmtId="3" fontId="1" fillId="0" borderId="43" xfId="0" applyNumberFormat="1" applyFont="1" applyFill="1" applyBorder="1"/>
    <xf numFmtId="0" fontId="1" fillId="0" borderId="0" xfId="0" applyFont="1" applyAlignment="1"/>
    <xf numFmtId="0" fontId="1" fillId="0" borderId="39" xfId="0" applyFont="1" applyBorder="1"/>
    <xf numFmtId="0" fontId="1" fillId="0" borderId="36" xfId="0" applyFont="1" applyBorder="1"/>
    <xf numFmtId="0" fontId="1" fillId="0" borderId="35" xfId="0" applyFont="1" applyBorder="1"/>
    <xf numFmtId="0" fontId="6" fillId="25" borderId="47" xfId="0" applyFont="1" applyFill="1" applyBorder="1" applyAlignment="1">
      <alignment vertical="center"/>
    </xf>
    <xf numFmtId="0" fontId="1" fillId="25" borderId="48" xfId="0" applyFont="1" applyFill="1" applyBorder="1" applyAlignment="1">
      <alignment vertical="center"/>
    </xf>
    <xf numFmtId="0" fontId="1" fillId="25" borderId="32" xfId="0" applyFont="1" applyFill="1" applyBorder="1" applyAlignment="1">
      <alignment vertical="center"/>
    </xf>
    <xf numFmtId="0" fontId="2" fillId="0" borderId="24" xfId="0" applyFont="1" applyFill="1" applyBorder="1"/>
    <xf numFmtId="0" fontId="2" fillId="0" borderId="52" xfId="0" applyFont="1" applyFill="1" applyBorder="1"/>
    <xf numFmtId="3" fontId="6" fillId="27" borderId="61" xfId="0" applyNumberFormat="1" applyFont="1" applyFill="1" applyBorder="1" applyAlignment="1">
      <alignment vertical="center"/>
    </xf>
    <xf numFmtId="0" fontId="1" fillId="30" borderId="0" xfId="0" applyFont="1" applyFill="1" applyBorder="1"/>
    <xf numFmtId="3" fontId="2" fillId="30" borderId="0" xfId="0" applyNumberFormat="1" applyFont="1" applyFill="1" applyBorder="1"/>
    <xf numFmtId="0" fontId="8" fillId="30" borderId="54" xfId="0" applyFont="1" applyFill="1" applyBorder="1" applyAlignment="1">
      <alignment horizontal="left"/>
    </xf>
    <xf numFmtId="0" fontId="8" fillId="30" borderId="54" xfId="0" applyFont="1" applyFill="1" applyBorder="1" applyAlignment="1">
      <alignment horizontal="left" wrapText="1"/>
    </xf>
    <xf numFmtId="0" fontId="2" fillId="30" borderId="0" xfId="0" applyFont="1" applyFill="1" applyBorder="1"/>
    <xf numFmtId="0" fontId="0" fillId="30" borderId="0" xfId="0" applyFill="1" applyBorder="1"/>
    <xf numFmtId="0" fontId="26" fillId="30" borderId="0" xfId="0" applyFont="1" applyFill="1" applyBorder="1" applyAlignment="1">
      <alignment horizontal="left"/>
    </xf>
    <xf numFmtId="0" fontId="6" fillId="30" borderId="0" xfId="0" applyFont="1" applyFill="1" applyBorder="1" applyAlignment="1">
      <alignment vertical="center"/>
    </xf>
    <xf numFmtId="0" fontId="1" fillId="30" borderId="0" xfId="0" applyFont="1" applyFill="1" applyBorder="1" applyAlignment="1">
      <alignment vertical="center"/>
    </xf>
    <xf numFmtId="3" fontId="6" fillId="30" borderId="0" xfId="0" applyNumberFormat="1" applyFont="1" applyFill="1" applyBorder="1" applyAlignment="1">
      <alignment vertical="center"/>
    </xf>
    <xf numFmtId="0" fontId="1" fillId="25" borderId="45" xfId="0" applyFont="1" applyFill="1" applyBorder="1" applyAlignment="1"/>
    <xf numFmtId="0" fontId="1" fillId="25" borderId="52" xfId="0" applyFont="1" applyFill="1" applyBorder="1"/>
    <xf numFmtId="0" fontId="1" fillId="0" borderId="43" xfId="0" applyFont="1" applyBorder="1"/>
    <xf numFmtId="3" fontId="1" fillId="0" borderId="43" xfId="0" applyNumberFormat="1" applyFont="1" applyBorder="1"/>
    <xf numFmtId="166" fontId="1" fillId="28" borderId="43" xfId="0" applyNumberFormat="1" applyFont="1" applyFill="1" applyBorder="1"/>
    <xf numFmtId="3" fontId="1" fillId="25" borderId="43" xfId="0" applyNumberFormat="1" applyFont="1" applyFill="1" applyBorder="1"/>
    <xf numFmtId="0" fontId="2" fillId="25" borderId="45" xfId="0" applyFont="1" applyFill="1" applyBorder="1"/>
    <xf numFmtId="3" fontId="2" fillId="0" borderId="65" xfId="0" applyNumberFormat="1" applyFont="1" applyFill="1" applyBorder="1"/>
    <xf numFmtId="0" fontId="4" fillId="31" borderId="0" xfId="0" applyFont="1" applyFill="1" applyProtection="1"/>
    <xf numFmtId="3" fontId="2" fillId="32" borderId="56" xfId="0" applyNumberFormat="1" applyFont="1" applyFill="1" applyBorder="1"/>
    <xf numFmtId="0" fontId="1" fillId="25" borderId="66" xfId="0" applyFont="1" applyFill="1" applyBorder="1" applyAlignment="1">
      <alignment vertical="center"/>
    </xf>
    <xf numFmtId="0" fontId="1" fillId="25" borderId="32" xfId="0" applyFont="1" applyFill="1" applyBorder="1"/>
    <xf numFmtId="0" fontId="2" fillId="25" borderId="67" xfId="0" applyFont="1" applyFill="1" applyBorder="1"/>
    <xf numFmtId="0" fontId="1" fillId="25" borderId="67" xfId="0" applyFont="1" applyFill="1" applyBorder="1"/>
    <xf numFmtId="0" fontId="2" fillId="25" borderId="43" xfId="0" applyFont="1" applyFill="1" applyBorder="1"/>
    <xf numFmtId="3" fontId="2" fillId="25" borderId="56" xfId="0" applyNumberFormat="1" applyFont="1" applyFill="1" applyBorder="1"/>
    <xf numFmtId="0" fontId="7" fillId="33" borderId="0" xfId="1" applyFill="1" applyBorder="1" applyProtection="1"/>
    <xf numFmtId="0" fontId="36" fillId="0" borderId="0" xfId="0" applyFont="1"/>
    <xf numFmtId="0" fontId="2" fillId="0" borderId="44" xfId="0" applyFont="1" applyBorder="1"/>
    <xf numFmtId="0" fontId="2" fillId="0" borderId="43" xfId="0" applyFont="1" applyBorder="1"/>
    <xf numFmtId="0" fontId="2" fillId="25" borderId="23" xfId="0" applyFont="1" applyFill="1" applyBorder="1"/>
    <xf numFmtId="3" fontId="2" fillId="34" borderId="43" xfId="0" applyNumberFormat="1" applyFont="1" applyFill="1" applyBorder="1" applyAlignment="1">
      <alignment horizontal="center"/>
    </xf>
    <xf numFmtId="3" fontId="2" fillId="34" borderId="69" xfId="0" applyNumberFormat="1" applyFont="1" applyFill="1" applyBorder="1" applyAlignment="1">
      <alignment horizontal="center"/>
    </xf>
    <xf numFmtId="3" fontId="2" fillId="34" borderId="68" xfId="0" applyNumberFormat="1" applyFont="1" applyFill="1" applyBorder="1" applyAlignment="1">
      <alignment horizontal="center"/>
    </xf>
    <xf numFmtId="3" fontId="2" fillId="34" borderId="55" xfId="0" applyNumberFormat="1" applyFont="1" applyFill="1" applyBorder="1" applyAlignment="1">
      <alignment horizontal="center"/>
    </xf>
    <xf numFmtId="0" fontId="6" fillId="34" borderId="68" xfId="0" applyFont="1" applyFill="1" applyBorder="1" applyAlignment="1">
      <alignment vertical="center"/>
    </xf>
    <xf numFmtId="0" fontId="8" fillId="30" borderId="54" xfId="0" applyFont="1" applyFill="1" applyBorder="1" applyAlignment="1">
      <alignment horizontal="left" wrapText="1"/>
    </xf>
    <xf numFmtId="0" fontId="0" fillId="31" borderId="0" xfId="0" applyFont="1" applyFill="1" applyAlignment="1" applyProtection="1">
      <alignment horizontal="left" vertical="top" wrapText="1"/>
    </xf>
    <xf numFmtId="0" fontId="8" fillId="31" borderId="54" xfId="0" applyFont="1" applyFill="1" applyBorder="1" applyAlignment="1" applyProtection="1">
      <alignment horizontal="left" wrapText="1"/>
    </xf>
    <xf numFmtId="0" fontId="2" fillId="0" borderId="51" xfId="0" applyFont="1" applyBorder="1" applyAlignment="1">
      <alignment horizontal="center"/>
    </xf>
    <xf numFmtId="0" fontId="2" fillId="0" borderId="29" xfId="0" applyFont="1" applyBorder="1" applyAlignment="1">
      <alignment horizontal="center"/>
    </xf>
    <xf numFmtId="0" fontId="2" fillId="0" borderId="60" xfId="0" applyFont="1" applyBorder="1" applyAlignment="1">
      <alignment horizontal="center"/>
    </xf>
    <xf numFmtId="0" fontId="2" fillId="0" borderId="59" xfId="0" applyFont="1" applyBorder="1" applyAlignment="1">
      <alignment horizontal="center"/>
    </xf>
    <xf numFmtId="0" fontId="2" fillId="0" borderId="48" xfId="0" applyFont="1" applyBorder="1" applyAlignment="1">
      <alignment horizontal="center"/>
    </xf>
    <xf numFmtId="0" fontId="2" fillId="0" borderId="49" xfId="0" applyFont="1" applyBorder="1" applyAlignment="1">
      <alignment horizontal="center"/>
    </xf>
    <xf numFmtId="0" fontId="3" fillId="2" borderId="0" xfId="0" applyFont="1" applyFill="1" applyAlignment="1">
      <alignment wrapText="1"/>
    </xf>
    <xf numFmtId="0" fontId="3" fillId="2" borderId="0" xfId="0" applyFont="1" applyFill="1" applyAlignment="1"/>
    <xf numFmtId="0" fontId="2" fillId="34" borderId="43" xfId="0" applyFont="1" applyFill="1" applyBorder="1" applyAlignment="1">
      <alignment horizontal="left"/>
    </xf>
    <xf numFmtId="0" fontId="7" fillId="30" borderId="54" xfId="0" applyNumberFormat="1" applyFont="1" applyFill="1" applyBorder="1" applyAlignment="1">
      <alignment horizontal="left" vertical="top" wrapText="1"/>
    </xf>
    <xf numFmtId="0" fontId="0" fillId="31" borderId="0" xfId="0" applyFont="1" applyFill="1" applyAlignment="1" applyProtection="1">
      <alignment horizontal="left" vertical="top"/>
    </xf>
    <xf numFmtId="0" fontId="8" fillId="30" borderId="54" xfId="0" applyFont="1" applyFill="1" applyBorder="1" applyAlignment="1" applyProtection="1">
      <alignment vertical="top" wrapText="1"/>
    </xf>
    <xf numFmtId="0" fontId="8" fillId="30" borderId="54" xfId="0" applyFont="1" applyFill="1" applyBorder="1" applyAlignment="1">
      <alignment horizontal="left" vertical="top" wrapText="1"/>
    </xf>
    <xf numFmtId="0" fontId="3" fillId="2" borderId="0" xfId="0" applyFont="1" applyFill="1" applyAlignment="1">
      <alignment horizontal="left" vertical="center" wrapText="1"/>
    </xf>
    <xf numFmtId="0" fontId="3" fillId="2" borderId="0" xfId="0" applyFont="1" applyFill="1" applyAlignment="1">
      <alignment horizontal="left" vertical="center"/>
    </xf>
    <xf numFmtId="0" fontId="4" fillId="25" borderId="44" xfId="0" applyFont="1" applyFill="1" applyBorder="1" applyAlignment="1">
      <alignment horizontal="center" vertical="center"/>
    </xf>
    <xf numFmtId="0" fontId="4" fillId="25" borderId="45" xfId="0" applyFont="1" applyFill="1" applyBorder="1" applyAlignment="1">
      <alignment horizontal="center" vertical="center"/>
    </xf>
    <xf numFmtId="0" fontId="4" fillId="25" borderId="46" xfId="0" applyFont="1" applyFill="1" applyBorder="1" applyAlignment="1">
      <alignment horizontal="center" vertical="center"/>
    </xf>
    <xf numFmtId="0" fontId="4" fillId="25" borderId="44" xfId="0" applyFont="1" applyFill="1" applyBorder="1" applyAlignment="1">
      <alignment horizontal="left" vertical="center" wrapText="1"/>
    </xf>
    <xf numFmtId="0" fontId="4" fillId="25" borderId="45" xfId="0" applyFont="1" applyFill="1" applyBorder="1" applyAlignment="1">
      <alignment horizontal="left" vertical="center" wrapText="1"/>
    </xf>
    <xf numFmtId="0" fontId="4" fillId="25" borderId="46" xfId="0" applyFont="1" applyFill="1" applyBorder="1" applyAlignment="1">
      <alignment horizontal="left" vertical="center" wrapText="1"/>
    </xf>
    <xf numFmtId="0" fontId="4" fillId="25" borderId="44" xfId="0" applyFont="1" applyFill="1" applyBorder="1" applyAlignment="1">
      <alignment horizontal="center" vertical="center" wrapText="1"/>
    </xf>
    <xf numFmtId="0" fontId="4" fillId="25" borderId="46" xfId="0" applyFont="1" applyFill="1" applyBorder="1" applyAlignment="1">
      <alignment horizontal="center" vertical="center" wrapText="1"/>
    </xf>
    <xf numFmtId="0" fontId="4" fillId="25" borderId="44" xfId="0" applyFont="1" applyFill="1" applyBorder="1" applyAlignment="1">
      <alignment horizontal="left" vertical="center"/>
    </xf>
    <xf numFmtId="0" fontId="4" fillId="25" borderId="45" xfId="0" applyFont="1" applyFill="1" applyBorder="1" applyAlignment="1">
      <alignment horizontal="left" vertical="center"/>
    </xf>
    <xf numFmtId="0" fontId="4" fillId="25" borderId="46" xfId="0" applyFont="1" applyFill="1" applyBorder="1" applyAlignment="1">
      <alignment horizontal="left" vertical="center"/>
    </xf>
    <xf numFmtId="0" fontId="6" fillId="34" borderId="68" xfId="0" applyFont="1" applyFill="1" applyBorder="1" applyAlignment="1">
      <alignment horizontal="left" vertical="center"/>
    </xf>
    <xf numFmtId="0" fontId="2" fillId="34" borderId="68" xfId="0" applyFont="1" applyFill="1" applyBorder="1" applyAlignment="1">
      <alignment horizontal="left"/>
    </xf>
    <xf numFmtId="0" fontId="2" fillId="34" borderId="69" xfId="0" applyFont="1" applyFill="1" applyBorder="1" applyAlignment="1">
      <alignment horizontal="left"/>
    </xf>
    <xf numFmtId="0" fontId="2" fillId="27" borderId="55" xfId="0" applyFont="1" applyFill="1" applyBorder="1" applyAlignment="1">
      <alignment horizontal="center"/>
    </xf>
    <xf numFmtId="0" fontId="2" fillId="27" borderId="43" xfId="0" applyFont="1" applyFill="1" applyBorder="1" applyAlignment="1">
      <alignment horizontal="center"/>
    </xf>
    <xf numFmtId="0" fontId="2" fillId="27" borderId="68" xfId="0" applyFont="1" applyFill="1" applyBorder="1" applyAlignment="1">
      <alignment horizontal="center"/>
    </xf>
    <xf numFmtId="0" fontId="2" fillId="27" borderId="69" xfId="0" applyFont="1" applyFill="1" applyBorder="1" applyAlignment="1">
      <alignment horizontal="center"/>
    </xf>
    <xf numFmtId="0" fontId="2" fillId="34" borderId="55" xfId="0" applyFont="1" applyFill="1" applyBorder="1" applyAlignment="1">
      <alignment horizontal="left"/>
    </xf>
  </cellXfs>
  <cellStyles count="47">
    <cellStyle name="20% - Accent1" xfId="2"/>
    <cellStyle name="20% - Accent2" xfId="3"/>
    <cellStyle name="20% - Accent3" xfId="4"/>
    <cellStyle name="20% - Accent4" xfId="5"/>
    <cellStyle name="20% - Accent5" xfId="6"/>
    <cellStyle name="20% - Accent6" xfId="7"/>
    <cellStyle name="40% - Accent1" xfId="8"/>
    <cellStyle name="40% - Accent2" xfId="9"/>
    <cellStyle name="40% - Accent3" xfId="10"/>
    <cellStyle name="40% - Accent4" xfId="11"/>
    <cellStyle name="40% - Accent5" xfId="12"/>
    <cellStyle name="40% - Accent6" xfId="13"/>
    <cellStyle name="60% - Accent1" xfId="14"/>
    <cellStyle name="60% - Accent2" xfId="15"/>
    <cellStyle name="60% - Accent3" xfId="16"/>
    <cellStyle name="60% - Accent4" xfId="17"/>
    <cellStyle name="60% - Accent5" xfId="18"/>
    <cellStyle name="60% - Accent6" xfId="19"/>
    <cellStyle name="Accent1" xfId="20"/>
    <cellStyle name="Accent2" xfId="21"/>
    <cellStyle name="Accent3" xfId="22"/>
    <cellStyle name="Accent4" xfId="23"/>
    <cellStyle name="Accent5" xfId="24"/>
    <cellStyle name="Accent6" xfId="25"/>
    <cellStyle name="Bad" xfId="26"/>
    <cellStyle name="Calculation" xfId="27"/>
    <cellStyle name="Check Cell" xfId="28"/>
    <cellStyle name="Euro" xfId="29"/>
    <cellStyle name="Explanatory Text" xfId="30"/>
    <cellStyle name="Good" xfId="31"/>
    <cellStyle name="Heading 1" xfId="32"/>
    <cellStyle name="Heading 2" xfId="33"/>
    <cellStyle name="Heading 3" xfId="34"/>
    <cellStyle name="Heading 4" xfId="35"/>
    <cellStyle name="Hyperlink" xfId="44" builtinId="8"/>
    <cellStyle name="Input" xfId="36"/>
    <cellStyle name="Linked Cell" xfId="37"/>
    <cellStyle name="Neutral 2" xfId="38"/>
    <cellStyle name="Note" xfId="39"/>
    <cellStyle name="Output" xfId="40"/>
    <cellStyle name="Standard" xfId="0" builtinId="0"/>
    <cellStyle name="Standard 2" xfId="1"/>
    <cellStyle name="Standard 3" xfId="45"/>
    <cellStyle name="Standard 7" xfId="46"/>
    <cellStyle name="Title" xfId="41"/>
    <cellStyle name="Total" xfId="42"/>
    <cellStyle name="Warning Text" xfId="43"/>
  </cellStyles>
  <dxfs count="0"/>
  <tableStyles count="0" defaultTableStyle="TableStyleMedium2" defaultPivotStyle="PivotStyleLight16"/>
  <colors>
    <mruColors>
      <color rgb="FFFFFF99"/>
      <color rgb="FFFFFF66"/>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Larissa">
  <a:themeElements>
    <a:clrScheme name="FFG">
      <a:dk1>
        <a:srgbClr val="000000"/>
      </a:dk1>
      <a:lt1>
        <a:srgbClr val="FFFFFF"/>
      </a:lt1>
      <a:dk2>
        <a:srgbClr val="3F3F3F"/>
      </a:dk2>
      <a:lt2>
        <a:srgbClr val="E0E0E0"/>
      </a:lt2>
      <a:accent1>
        <a:srgbClr val="E34723"/>
      </a:accent1>
      <a:accent2>
        <a:srgbClr val="FFA873"/>
      </a:accent2>
      <a:accent3>
        <a:srgbClr val="565656"/>
      </a:accent3>
      <a:accent4>
        <a:srgbClr val="B8B8B8"/>
      </a:accent4>
      <a:accent5>
        <a:srgbClr val="356CA5"/>
      </a:accent5>
      <a:accent6>
        <a:srgbClr val="9DD4FF"/>
      </a:accent6>
      <a:hlink>
        <a:srgbClr val="8D2500"/>
      </a:hlink>
      <a:folHlink>
        <a:srgbClr val="FF986A"/>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6" Type="http://schemas.openxmlformats.org/officeDocument/2006/relationships/printerSettings" Target="../printerSettings/printerSettings12.bin"/><Relationship Id="rId5" Type="http://schemas.openxmlformats.org/officeDocument/2006/relationships/printerSettings" Target="../printerSettings/printerSettings11.bin"/><Relationship Id="rId4" Type="http://schemas.openxmlformats.org/officeDocument/2006/relationships/printerSettings" Target="../printerSettings/printerSettings10.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6" Type="http://schemas.openxmlformats.org/officeDocument/2006/relationships/printerSettings" Target="../printerSettings/printerSettings18.bin"/><Relationship Id="rId5" Type="http://schemas.openxmlformats.org/officeDocument/2006/relationships/printerSettings" Target="../printerSettings/printerSettings17.bin"/><Relationship Id="rId4" Type="http://schemas.openxmlformats.org/officeDocument/2006/relationships/printerSettings" Target="../printerSettings/printerSettings1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M63"/>
  <sheetViews>
    <sheetView showGridLines="0" tabSelected="1" view="pageBreakPreview" zoomScale="70" zoomScaleNormal="85" zoomScaleSheetLayoutView="70" workbookViewId="0">
      <selection activeCell="D30" sqref="D30"/>
    </sheetView>
  </sheetViews>
  <sheetFormatPr baseColWidth="10" defaultRowHeight="15" x14ac:dyDescent="0.25"/>
  <cols>
    <col min="1" max="1" width="9" style="112" customWidth="1"/>
    <col min="2" max="2" width="44.140625" style="112" customWidth="1"/>
    <col min="3" max="3" width="3.140625" style="112" bestFit="1" customWidth="1"/>
    <col min="4" max="4" width="21.42578125" style="112" customWidth="1"/>
    <col min="5" max="5" width="15.28515625" style="112" customWidth="1"/>
    <col min="6" max="6" width="17.42578125" style="112" customWidth="1"/>
    <col min="7" max="7" width="15.85546875" style="112" customWidth="1"/>
    <col min="8" max="8" width="17" style="112" customWidth="1"/>
    <col min="9" max="9" width="17.5703125" style="112" customWidth="1"/>
    <col min="10" max="10" width="19.28515625" style="112" customWidth="1"/>
    <col min="11" max="11" width="26.42578125" style="112" customWidth="1"/>
    <col min="12" max="12" width="90.85546875" style="112" customWidth="1"/>
    <col min="13" max="16384" width="11.42578125" style="112"/>
  </cols>
  <sheetData>
    <row r="1" spans="1:65" ht="15.75" x14ac:dyDescent="0.25">
      <c r="A1" s="5" t="s">
        <v>61</v>
      </c>
      <c r="B1" s="3"/>
      <c r="C1" s="3"/>
      <c r="D1" s="3"/>
      <c r="E1" s="2"/>
      <c r="F1" s="2"/>
      <c r="G1" s="2"/>
      <c r="H1" s="2"/>
      <c r="I1" s="2"/>
      <c r="J1" s="2"/>
      <c r="K1" s="2"/>
      <c r="L1" s="111"/>
    </row>
    <row r="2" spans="1:65" ht="18" x14ac:dyDescent="0.25">
      <c r="A2" s="4" t="s">
        <v>89</v>
      </c>
      <c r="B2" s="3"/>
      <c r="C2" s="3"/>
      <c r="D2" s="3"/>
      <c r="E2" s="2"/>
      <c r="F2" s="2"/>
      <c r="G2" s="2"/>
      <c r="H2" s="2"/>
      <c r="I2" s="2"/>
      <c r="J2" s="2"/>
      <c r="K2" s="2"/>
      <c r="L2" s="111"/>
    </row>
    <row r="3" spans="1:65" ht="15" customHeight="1" x14ac:dyDescent="0.25">
      <c r="A3" s="228" t="s">
        <v>118</v>
      </c>
      <c r="B3" s="228"/>
      <c r="C3" s="228"/>
      <c r="D3" s="228"/>
      <c r="E3" s="228"/>
      <c r="F3" s="228"/>
      <c r="G3" s="228"/>
      <c r="H3" s="228"/>
      <c r="I3" s="228"/>
      <c r="J3" s="228"/>
      <c r="K3" s="228"/>
      <c r="L3" s="113"/>
    </row>
    <row r="4" spans="1:65" x14ac:dyDescent="0.25">
      <c r="A4" s="229"/>
      <c r="B4" s="229"/>
      <c r="C4" s="229"/>
      <c r="D4" s="229"/>
      <c r="E4" s="229"/>
      <c r="F4" s="229"/>
      <c r="G4" s="229"/>
      <c r="H4" s="229"/>
      <c r="I4" s="229"/>
      <c r="J4" s="229"/>
      <c r="K4" s="229"/>
      <c r="L4" s="114"/>
    </row>
    <row r="5" spans="1:65" x14ac:dyDescent="0.25">
      <c r="A5" s="229"/>
      <c r="B5" s="229"/>
      <c r="C5" s="229"/>
      <c r="D5" s="229"/>
      <c r="E5" s="229"/>
      <c r="F5" s="229"/>
      <c r="G5" s="229"/>
      <c r="H5" s="229"/>
      <c r="I5" s="229"/>
      <c r="J5" s="229"/>
      <c r="K5" s="229"/>
      <c r="L5" s="115"/>
    </row>
    <row r="6" spans="1:65" x14ac:dyDescent="0.25">
      <c r="A6" s="229"/>
      <c r="B6" s="229"/>
      <c r="C6" s="229"/>
      <c r="D6" s="229"/>
      <c r="E6" s="229"/>
      <c r="F6" s="229"/>
      <c r="G6" s="229"/>
      <c r="H6" s="229"/>
      <c r="I6" s="229"/>
      <c r="J6" s="229"/>
      <c r="K6" s="229"/>
      <c r="L6" s="220"/>
    </row>
    <row r="7" spans="1:65" ht="19.5" customHeight="1" x14ac:dyDescent="0.25">
      <c r="A7" s="229"/>
      <c r="B7" s="229"/>
      <c r="C7" s="229"/>
      <c r="D7" s="229"/>
      <c r="E7" s="229"/>
      <c r="F7" s="229"/>
      <c r="G7" s="229"/>
      <c r="H7" s="229"/>
      <c r="I7" s="229"/>
      <c r="J7" s="229"/>
      <c r="K7" s="229"/>
      <c r="L7" s="220"/>
    </row>
    <row r="8" spans="1:65" ht="15.75" thickBot="1" x14ac:dyDescent="0.3">
      <c r="A8" s="163"/>
      <c r="B8" s="163"/>
      <c r="C8" s="162"/>
      <c r="D8" s="162"/>
      <c r="E8" s="162"/>
      <c r="F8" s="162"/>
      <c r="G8" s="2"/>
      <c r="H8" s="2"/>
      <c r="I8" s="2"/>
      <c r="J8" s="2"/>
      <c r="K8" s="2"/>
      <c r="L8" s="220"/>
    </row>
    <row r="9" spans="1:65" s="118" customFormat="1" ht="15.75" thickTop="1" x14ac:dyDescent="0.25">
      <c r="A9" s="146" t="s">
        <v>62</v>
      </c>
      <c r="B9" s="147"/>
      <c r="C9" s="148"/>
      <c r="D9" s="8"/>
      <c r="E9" s="8"/>
      <c r="F9" s="9" t="s">
        <v>1</v>
      </c>
      <c r="G9" s="10"/>
      <c r="H9" s="11"/>
      <c r="I9" s="222" t="s">
        <v>5</v>
      </c>
      <c r="J9" s="223"/>
      <c r="K9" s="224"/>
      <c r="L9" s="220"/>
    </row>
    <row r="10" spans="1:65" s="118" customFormat="1" ht="15.75" customHeight="1" thickBot="1" x14ac:dyDescent="0.3">
      <c r="A10" s="149" t="s">
        <v>0</v>
      </c>
      <c r="B10" s="150"/>
      <c r="C10" s="151"/>
      <c r="D10" s="53"/>
      <c r="E10" s="53"/>
      <c r="F10" s="12" t="s">
        <v>63</v>
      </c>
      <c r="G10" s="193"/>
      <c r="H10" s="17"/>
      <c r="I10" s="211" t="s">
        <v>3</v>
      </c>
      <c r="J10" s="212" t="s">
        <v>3</v>
      </c>
      <c r="K10" s="213" t="str">
        <f>IF(ISERROR(ROUND(DAYS360(I10,J10,TRUE)/360*12,0))," ",ROUND(DAYS360(I10,J10,TRUE)/360*12,0))</f>
        <v xml:space="preserve"> </v>
      </c>
      <c r="L10" s="221" t="s">
        <v>42</v>
      </c>
    </row>
    <row r="11" spans="1:65" s="118" customFormat="1" ht="29.25" customHeight="1" thickBot="1" x14ac:dyDescent="0.3">
      <c r="A11" s="80" t="s">
        <v>64</v>
      </c>
      <c r="B11" s="152"/>
      <c r="C11" s="153"/>
      <c r="D11" s="78"/>
      <c r="E11" s="79"/>
      <c r="F11" s="80" t="s">
        <v>2</v>
      </c>
      <c r="G11" s="81"/>
      <c r="H11" s="13"/>
      <c r="I11" s="225" t="s">
        <v>5</v>
      </c>
      <c r="J11" s="226"/>
      <c r="K11" s="227"/>
      <c r="L11" s="221"/>
      <c r="BJ11" s="119" t="s">
        <v>4</v>
      </c>
      <c r="BK11" s="120"/>
      <c r="BL11" s="121" t="s">
        <v>5</v>
      </c>
      <c r="BM11" s="122"/>
    </row>
    <row r="12" spans="1:65" ht="25.5" customHeight="1" thickTop="1" thickBot="1" x14ac:dyDescent="0.3">
      <c r="A12" s="2"/>
      <c r="B12" s="2"/>
      <c r="C12" s="2"/>
      <c r="D12" s="2"/>
      <c r="E12" s="2"/>
      <c r="F12" s="2"/>
      <c r="G12" s="2"/>
      <c r="H12" s="2"/>
      <c r="I12"/>
      <c r="J12" s="2"/>
      <c r="K12" s="2"/>
      <c r="L12" s="123"/>
      <c r="BJ12" s="124"/>
      <c r="BK12" s="125"/>
      <c r="BL12" s="126" t="s">
        <v>6</v>
      </c>
      <c r="BM12" s="127"/>
    </row>
    <row r="13" spans="1:65" ht="17.25" customHeight="1" thickTop="1" x14ac:dyDescent="0.25">
      <c r="A13" s="70" t="s">
        <v>90</v>
      </c>
      <c r="B13" s="36"/>
      <c r="C13" s="36"/>
      <c r="D13" s="36"/>
      <c r="E13" s="36"/>
      <c r="F13" s="36"/>
      <c r="G13" s="36"/>
      <c r="H13" s="36"/>
      <c r="I13" s="36"/>
      <c r="J13" s="71"/>
      <c r="K13" s="72"/>
      <c r="BJ13" s="129"/>
      <c r="BL13" s="126" t="s">
        <v>7</v>
      </c>
      <c r="BM13" s="130"/>
    </row>
    <row r="14" spans="1:65" ht="25.5" x14ac:dyDescent="0.25">
      <c r="A14" s="67" t="s">
        <v>22</v>
      </c>
      <c r="B14" s="154" t="s">
        <v>35</v>
      </c>
      <c r="C14" s="155"/>
      <c r="D14" s="155"/>
      <c r="E14" s="155"/>
      <c r="F14" s="155"/>
      <c r="G14" s="156"/>
      <c r="H14" s="68" t="s">
        <v>37</v>
      </c>
      <c r="I14" s="69" t="s">
        <v>38</v>
      </c>
      <c r="J14" s="68" t="s">
        <v>36</v>
      </c>
      <c r="K14" s="64" t="s">
        <v>50</v>
      </c>
      <c r="L14" s="132"/>
      <c r="BJ14" s="129"/>
      <c r="BK14" s="126" t="s">
        <v>5</v>
      </c>
      <c r="BL14" s="126"/>
      <c r="BM14" s="130"/>
    </row>
    <row r="15" spans="1:65" ht="15" customHeight="1" x14ac:dyDescent="0.25">
      <c r="A15" s="29"/>
      <c r="B15" s="104"/>
      <c r="C15" s="53"/>
      <c r="D15" s="53"/>
      <c r="E15" s="53"/>
      <c r="F15" s="53"/>
      <c r="G15" s="53"/>
      <c r="H15" s="55"/>
      <c r="I15" s="65"/>
      <c r="J15" s="172"/>
      <c r="K15" s="43" t="s">
        <v>60</v>
      </c>
      <c r="L15" s="219" t="s">
        <v>92</v>
      </c>
      <c r="BJ15" s="129"/>
      <c r="BK15" s="126" t="s">
        <v>9</v>
      </c>
      <c r="BL15" s="126"/>
      <c r="BM15" s="130"/>
    </row>
    <row r="16" spans="1:65" x14ac:dyDescent="0.25">
      <c r="A16" s="29"/>
      <c r="B16" s="104"/>
      <c r="C16" s="53"/>
      <c r="D16" s="53"/>
      <c r="E16" s="53"/>
      <c r="F16" s="53"/>
      <c r="G16" s="53"/>
      <c r="H16" s="55"/>
      <c r="I16" s="65"/>
      <c r="J16" s="172"/>
      <c r="K16" s="43" t="s">
        <v>60</v>
      </c>
      <c r="L16" s="219"/>
      <c r="BJ16" s="129"/>
      <c r="BK16" s="126" t="s">
        <v>10</v>
      </c>
      <c r="BL16" s="126"/>
      <c r="BM16" s="130"/>
    </row>
    <row r="17" spans="1:65" x14ac:dyDescent="0.25">
      <c r="A17" s="29"/>
      <c r="B17" s="104"/>
      <c r="C17" s="53"/>
      <c r="D17" s="53"/>
      <c r="E17" s="53"/>
      <c r="F17" s="53"/>
      <c r="G17" s="53"/>
      <c r="H17" s="55"/>
      <c r="I17" s="65"/>
      <c r="J17" s="172"/>
      <c r="K17" s="43" t="s">
        <v>60</v>
      </c>
      <c r="L17" s="219"/>
      <c r="BJ17" s="129"/>
      <c r="BK17" s="126" t="s">
        <v>11</v>
      </c>
      <c r="BL17" s="126"/>
      <c r="BM17" s="130"/>
    </row>
    <row r="18" spans="1:65" x14ac:dyDescent="0.25">
      <c r="A18" s="29"/>
      <c r="B18" s="104"/>
      <c r="C18" s="53"/>
      <c r="D18" s="53"/>
      <c r="E18" s="53"/>
      <c r="F18" s="53"/>
      <c r="G18" s="53"/>
      <c r="H18" s="55"/>
      <c r="I18" s="65"/>
      <c r="J18" s="172"/>
      <c r="K18" s="43" t="s">
        <v>60</v>
      </c>
      <c r="L18" s="219"/>
      <c r="BJ18" s="129"/>
      <c r="BK18" s="126" t="s">
        <v>12</v>
      </c>
      <c r="BL18" s="133"/>
      <c r="BM18" s="130"/>
    </row>
    <row r="19" spans="1:65" ht="15.75" thickBot="1" x14ac:dyDescent="0.3">
      <c r="A19" s="30" t="s">
        <v>91</v>
      </c>
      <c r="B19" s="194"/>
      <c r="C19" s="194"/>
      <c r="D19" s="194"/>
      <c r="E19" s="194"/>
      <c r="F19" s="42"/>
      <c r="G19" s="42"/>
      <c r="H19" s="54"/>
      <c r="I19" s="34"/>
      <c r="J19" s="34">
        <f>SUM(J15:J18)</f>
        <v>0</v>
      </c>
      <c r="K19" s="31"/>
      <c r="BJ19" s="129"/>
      <c r="BK19" s="209" t="s">
        <v>14</v>
      </c>
      <c r="BL19" s="126"/>
      <c r="BM19" s="130"/>
    </row>
    <row r="20" spans="1:65" ht="16.5" thickTop="1" thickBot="1" x14ac:dyDescent="0.3">
      <c r="A20" s="164"/>
      <c r="B20" s="48"/>
      <c r="C20" s="48"/>
      <c r="D20" s="48"/>
      <c r="E20" s="48"/>
      <c r="F20" s="48"/>
      <c r="G20" s="48"/>
      <c r="H20" s="48"/>
      <c r="I20" s="160"/>
      <c r="J20" s="160"/>
      <c r="K20" s="48"/>
      <c r="BJ20" s="126"/>
      <c r="BK20" s="209" t="s">
        <v>15</v>
      </c>
      <c r="BL20" s="126"/>
      <c r="BM20" s="126"/>
    </row>
    <row r="21" spans="1:65" ht="16.5" customHeight="1" thickTop="1" x14ac:dyDescent="0.25">
      <c r="A21" s="70" t="s">
        <v>95</v>
      </c>
      <c r="B21" s="76"/>
      <c r="C21" s="76"/>
      <c r="D21" s="76"/>
      <c r="E21" s="76"/>
      <c r="F21" s="76"/>
      <c r="G21" s="76"/>
      <c r="H21" s="76"/>
      <c r="I21" s="76"/>
      <c r="J21" s="77"/>
      <c r="K21" s="72"/>
      <c r="L21" s="138" t="s">
        <v>54</v>
      </c>
      <c r="BK21" s="209" t="s">
        <v>16</v>
      </c>
    </row>
    <row r="22" spans="1:65" ht="38.25" x14ac:dyDescent="0.25">
      <c r="A22" s="73" t="s">
        <v>22</v>
      </c>
      <c r="B22" s="74" t="s">
        <v>23</v>
      </c>
      <c r="C22" s="75" t="s">
        <v>25</v>
      </c>
      <c r="D22" s="110" t="s">
        <v>24</v>
      </c>
      <c r="E22" s="108"/>
      <c r="F22" s="108"/>
      <c r="G22" s="109"/>
      <c r="H22" s="75" t="s">
        <v>28</v>
      </c>
      <c r="I22" s="75" t="s">
        <v>31</v>
      </c>
      <c r="J22" s="75" t="s">
        <v>36</v>
      </c>
      <c r="K22" s="64" t="s">
        <v>50</v>
      </c>
      <c r="L22" s="138"/>
      <c r="BK22" s="209" t="s">
        <v>17</v>
      </c>
    </row>
    <row r="23" spans="1:65" x14ac:dyDescent="0.25">
      <c r="A23" s="29"/>
      <c r="B23" s="195"/>
      <c r="C23" s="195"/>
      <c r="D23" s="104" t="s">
        <v>27</v>
      </c>
      <c r="E23" s="53"/>
      <c r="F23" s="53"/>
      <c r="G23" s="105"/>
      <c r="H23" s="196"/>
      <c r="I23" s="197">
        <v>20</v>
      </c>
      <c r="J23" s="198">
        <f t="shared" ref="J23:J25" si="0">H23*I23</f>
        <v>0</v>
      </c>
      <c r="K23" s="43" t="s">
        <v>60</v>
      </c>
      <c r="L23" s="138" t="s">
        <v>96</v>
      </c>
      <c r="BK23" s="209" t="s">
        <v>18</v>
      </c>
    </row>
    <row r="24" spans="1:65" ht="15" customHeight="1" x14ac:dyDescent="0.25">
      <c r="A24" s="29"/>
      <c r="B24" s="195"/>
      <c r="C24" s="195"/>
      <c r="D24" s="104"/>
      <c r="E24" s="53"/>
      <c r="F24" s="53"/>
      <c r="G24" s="105"/>
      <c r="H24" s="196"/>
      <c r="I24" s="197">
        <v>20</v>
      </c>
      <c r="J24" s="198">
        <f t="shared" si="0"/>
        <v>0</v>
      </c>
      <c r="K24" s="43" t="s">
        <v>60</v>
      </c>
      <c r="L24" s="138" t="s">
        <v>94</v>
      </c>
      <c r="BK24" s="209" t="s">
        <v>19</v>
      </c>
    </row>
    <row r="25" spans="1:65" x14ac:dyDescent="0.25">
      <c r="A25" s="29"/>
      <c r="B25" s="195"/>
      <c r="C25" s="195"/>
      <c r="D25" s="104"/>
      <c r="E25" s="53"/>
      <c r="F25" s="53"/>
      <c r="G25" s="105"/>
      <c r="H25" s="196"/>
      <c r="I25" s="197">
        <v>20</v>
      </c>
      <c r="J25" s="198">
        <f t="shared" si="0"/>
        <v>0</v>
      </c>
      <c r="K25" s="43" t="s">
        <v>60</v>
      </c>
      <c r="L25" s="138" t="s">
        <v>97</v>
      </c>
      <c r="BK25" s="210" t="s">
        <v>121</v>
      </c>
    </row>
    <row r="26" spans="1:65" ht="15.75" thickBot="1" x14ac:dyDescent="0.3">
      <c r="A26" s="30" t="s">
        <v>93</v>
      </c>
      <c r="B26" s="42"/>
      <c r="C26" s="42"/>
      <c r="D26" s="42"/>
      <c r="E26" s="42"/>
      <c r="F26" s="51"/>
      <c r="G26" s="51"/>
      <c r="H26" s="34">
        <f>SUM(H23:H25)</f>
        <v>0</v>
      </c>
      <c r="I26" s="54"/>
      <c r="J26" s="34">
        <f>SUM(J23:J25)</f>
        <v>0</v>
      </c>
      <c r="K26" s="31"/>
      <c r="L26" s="201" t="s">
        <v>98</v>
      </c>
      <c r="BK26" s="209" t="s">
        <v>21</v>
      </c>
    </row>
    <row r="27" spans="1:65" ht="16.5" thickTop="1" thickBot="1" x14ac:dyDescent="0.3">
      <c r="A27" s="164"/>
      <c r="B27" s="48"/>
      <c r="C27" s="48"/>
      <c r="D27" s="48"/>
      <c r="E27" s="48"/>
      <c r="F27" s="48"/>
      <c r="G27" s="48"/>
      <c r="H27" s="48"/>
      <c r="I27" s="160"/>
      <c r="J27" s="160"/>
      <c r="K27" s="48"/>
      <c r="BJ27" s="126"/>
      <c r="BK27" s="209" t="s">
        <v>20</v>
      </c>
      <c r="BL27" s="126"/>
      <c r="BM27" s="126"/>
    </row>
    <row r="28" spans="1:65" ht="16.5" thickTop="1" x14ac:dyDescent="0.25">
      <c r="A28" s="144" t="s">
        <v>52</v>
      </c>
      <c r="B28" s="145"/>
      <c r="C28" s="19"/>
      <c r="D28" s="20"/>
      <c r="E28" s="45"/>
      <c r="F28" s="1"/>
      <c r="G28" s="1"/>
      <c r="H28" s="1"/>
      <c r="I28" s="1"/>
      <c r="J28" s="1"/>
      <c r="K28" s="1"/>
      <c r="L28" s="141"/>
      <c r="BK28" s="126"/>
    </row>
    <row r="29" spans="1:65" ht="16.5" thickBot="1" x14ac:dyDescent="0.3">
      <c r="A29" s="26" t="s">
        <v>41</v>
      </c>
      <c r="B29" s="165"/>
      <c r="C29" s="203"/>
      <c r="D29" s="28">
        <f>SUM(D30:D31)</f>
        <v>0</v>
      </c>
      <c r="E29" s="45"/>
      <c r="F29" s="1"/>
      <c r="G29" s="1"/>
      <c r="H29" s="1"/>
      <c r="I29" s="1"/>
      <c r="J29" s="1"/>
      <c r="K29" s="1"/>
      <c r="L29" s="141"/>
      <c r="BK29" s="126"/>
    </row>
    <row r="30" spans="1:65" ht="15.75" customHeight="1" thickTop="1" thickBot="1" x14ac:dyDescent="0.3">
      <c r="A30" s="23" t="s">
        <v>122</v>
      </c>
      <c r="B30" s="199"/>
      <c r="C30" s="150"/>
      <c r="D30" s="202">
        <f>'Abrechnung Gemeinde x'!D62</f>
        <v>0</v>
      </c>
      <c r="E30" s="38"/>
      <c r="F30" s="161"/>
      <c r="G30" s="161"/>
      <c r="H30" s="161"/>
      <c r="I30" s="1"/>
      <c r="J30" s="1"/>
      <c r="K30" s="1"/>
      <c r="L30" s="185" t="s">
        <v>111</v>
      </c>
      <c r="BK30" s="126"/>
    </row>
    <row r="31" spans="1:65" ht="16.5" thickTop="1" thickBot="1" x14ac:dyDescent="0.3">
      <c r="A31" s="207" t="s">
        <v>112</v>
      </c>
      <c r="B31" s="205"/>
      <c r="C31" s="206"/>
      <c r="D31" s="208">
        <f>J19+J26</f>
        <v>0</v>
      </c>
      <c r="E31" s="45"/>
      <c r="F31" s="45"/>
      <c r="G31" s="45"/>
      <c r="H31" s="45"/>
      <c r="I31" s="45"/>
      <c r="J31" s="45"/>
      <c r="K31" s="45"/>
      <c r="L31" s="186"/>
      <c r="BK31" s="134"/>
    </row>
    <row r="32" spans="1:65" ht="16.5" thickTop="1" thickBot="1" x14ac:dyDescent="0.3">
      <c r="A32" s="180"/>
      <c r="B32" s="181"/>
      <c r="C32" s="49"/>
      <c r="D32" s="200"/>
      <c r="E32" s="48"/>
      <c r="F32" s="45"/>
      <c r="G32" s="45"/>
      <c r="H32" s="45"/>
      <c r="I32" s="45"/>
      <c r="J32" s="45"/>
      <c r="K32" s="45"/>
      <c r="L32" s="186"/>
      <c r="BK32" s="134"/>
    </row>
    <row r="33" spans="1:12" ht="17.25" thickTop="1" thickBot="1" x14ac:dyDescent="0.3">
      <c r="A33" s="26" t="s">
        <v>82</v>
      </c>
      <c r="B33" s="165"/>
      <c r="C33" s="165"/>
      <c r="D33" s="182"/>
      <c r="E33" s="1"/>
      <c r="F33" s="1"/>
      <c r="G33" s="1"/>
      <c r="H33" s="1"/>
      <c r="I33" s="1"/>
      <c r="J33" s="1"/>
      <c r="K33" s="1"/>
      <c r="L33" s="186"/>
    </row>
    <row r="34" spans="1:12" ht="15.75" thickTop="1" x14ac:dyDescent="0.25">
      <c r="A34" s="1"/>
      <c r="B34" s="1"/>
      <c r="C34" s="1"/>
      <c r="D34" s="1"/>
      <c r="E34" s="1"/>
      <c r="F34" s="1"/>
      <c r="G34" s="1"/>
      <c r="H34" s="1"/>
      <c r="I34" s="1"/>
      <c r="J34" s="1"/>
      <c r="K34" s="1"/>
      <c r="L34" s="186"/>
    </row>
    <row r="35" spans="1:12" ht="15.75" thickBot="1" x14ac:dyDescent="0.3">
      <c r="A35" s="1"/>
      <c r="B35" s="1"/>
      <c r="C35" s="1"/>
      <c r="D35" s="1"/>
      <c r="E35" s="1"/>
      <c r="F35" s="1"/>
      <c r="G35" s="1"/>
      <c r="H35" s="1"/>
      <c r="I35" s="1"/>
      <c r="J35" s="1"/>
      <c r="K35" s="1"/>
      <c r="L35" s="186"/>
    </row>
    <row r="36" spans="1:12" ht="16.5" thickTop="1" x14ac:dyDescent="0.25">
      <c r="A36" s="166" t="s">
        <v>83</v>
      </c>
      <c r="B36" s="19"/>
      <c r="C36" s="19"/>
      <c r="D36" s="20"/>
      <c r="E36" s="1"/>
      <c r="F36" s="1"/>
      <c r="G36" s="1"/>
      <c r="H36" s="1"/>
      <c r="I36" s="1"/>
      <c r="J36" s="1"/>
      <c r="K36" s="1"/>
      <c r="L36" s="186"/>
    </row>
    <row r="37" spans="1:12" x14ac:dyDescent="0.25">
      <c r="A37" s="167" t="s">
        <v>99</v>
      </c>
      <c r="B37" s="53"/>
      <c r="C37" s="53"/>
      <c r="D37" s="168">
        <v>0.5</v>
      </c>
      <c r="E37" s="1"/>
      <c r="F37" s="1"/>
      <c r="G37" s="1"/>
      <c r="H37" s="1"/>
      <c r="I37" s="1"/>
      <c r="J37" s="1"/>
      <c r="K37" s="1"/>
      <c r="L37" s="186" t="s">
        <v>100</v>
      </c>
    </row>
    <row r="38" spans="1:12" ht="38.25" customHeight="1" thickBot="1" x14ac:dyDescent="0.3">
      <c r="A38" s="169" t="s">
        <v>84</v>
      </c>
      <c r="B38" s="170"/>
      <c r="C38" s="170"/>
      <c r="D38" s="171">
        <f>IF(D29&gt;D33,D33*D37,D29*D37)</f>
        <v>0</v>
      </c>
      <c r="E38" s="1"/>
      <c r="F38" s="1"/>
      <c r="G38" s="1"/>
      <c r="H38" s="1"/>
      <c r="I38" s="1"/>
      <c r="J38" s="1"/>
      <c r="K38" s="1"/>
      <c r="L38" s="186"/>
    </row>
    <row r="39" spans="1:12" ht="15.75" thickTop="1" x14ac:dyDescent="0.25">
      <c r="A39" s="167" t="s">
        <v>85</v>
      </c>
      <c r="B39" s="53"/>
      <c r="C39" s="105"/>
      <c r="D39" s="172"/>
      <c r="E39" s="157"/>
      <c r="F39"/>
      <c r="G39" s="158"/>
      <c r="H39" s="158"/>
      <c r="I39" s="173"/>
      <c r="J39" s="173"/>
      <c r="K39" s="173"/>
      <c r="L39" s="186"/>
    </row>
    <row r="40" spans="1:12" x14ac:dyDescent="0.25">
      <c r="A40" s="174" t="s">
        <v>86</v>
      </c>
      <c r="B40" s="175"/>
      <c r="C40" s="176"/>
      <c r="D40" s="172"/>
      <c r="E40" s="157"/>
      <c r="F40" s="158"/>
      <c r="G40" s="158"/>
      <c r="H40" s="158"/>
      <c r="I40" s="173"/>
      <c r="J40" s="173"/>
      <c r="K40" s="173"/>
      <c r="L40" s="186"/>
    </row>
    <row r="41" spans="1:12" ht="16.5" thickBot="1" x14ac:dyDescent="0.3">
      <c r="A41" s="177" t="s">
        <v>87</v>
      </c>
      <c r="B41" s="178"/>
      <c r="C41" s="179"/>
      <c r="D41" s="28">
        <f>SUM(D38:D40)</f>
        <v>0</v>
      </c>
      <c r="E41" s="157"/>
      <c r="F41" s="158"/>
      <c r="G41" s="158"/>
      <c r="H41" s="158"/>
      <c r="I41" s="1"/>
      <c r="J41" s="1"/>
      <c r="K41" s="1"/>
      <c r="L41" s="186"/>
    </row>
    <row r="42" spans="1:12" ht="15.75" thickTop="1" x14ac:dyDescent="0.25">
      <c r="A42" s="1"/>
      <c r="B42" s="1"/>
      <c r="C42" s="1"/>
      <c r="D42" s="1"/>
      <c r="E42" s="1"/>
      <c r="F42" s="1"/>
      <c r="G42" s="1"/>
      <c r="H42" s="1"/>
      <c r="I42" s="1"/>
      <c r="J42" s="1"/>
      <c r="K42" s="1"/>
      <c r="L42" s="186"/>
    </row>
    <row r="43" spans="1:12" ht="16.5" thickBot="1" x14ac:dyDescent="0.3">
      <c r="A43" s="5" t="s">
        <v>101</v>
      </c>
      <c r="B43" s="1"/>
      <c r="C43" s="1"/>
      <c r="D43" s="1"/>
      <c r="E43" s="1"/>
      <c r="F43" s="1"/>
      <c r="G43" s="1"/>
      <c r="H43" s="1"/>
      <c r="I43" s="1"/>
      <c r="J43" s="1"/>
      <c r="K43" s="1"/>
      <c r="L43" s="186"/>
    </row>
    <row r="44" spans="1:12" ht="18.75" thickBot="1" x14ac:dyDescent="0.3">
      <c r="A44" s="101"/>
      <c r="B44" s="100" t="s">
        <v>88</v>
      </c>
      <c r="C44" s="1"/>
      <c r="D44" s="1"/>
      <c r="E44" s="1"/>
      <c r="F44" s="1"/>
      <c r="G44" s="1"/>
      <c r="H44" s="1"/>
      <c r="I44" s="1"/>
      <c r="J44" s="1"/>
      <c r="K44" s="1"/>
      <c r="L44" s="186"/>
    </row>
    <row r="45" spans="1:12" x14ac:dyDescent="0.25">
      <c r="A45" s="45"/>
      <c r="B45" s="45" t="s">
        <v>81</v>
      </c>
      <c r="C45" s="45"/>
      <c r="D45" s="45"/>
      <c r="E45" s="45"/>
      <c r="F45" s="45"/>
      <c r="G45" s="45"/>
      <c r="H45" s="45"/>
      <c r="I45" s="45"/>
      <c r="J45" s="45"/>
      <c r="K45" s="38"/>
    </row>
    <row r="46" spans="1:12" x14ac:dyDescent="0.25">
      <c r="A46" s="45"/>
      <c r="B46" s="45"/>
      <c r="C46" s="45"/>
      <c r="D46" s="45"/>
      <c r="E46" s="45"/>
      <c r="F46" s="45"/>
      <c r="G46" s="45"/>
      <c r="H46" s="45"/>
      <c r="I46" s="45"/>
      <c r="J46" s="45"/>
      <c r="K46" s="38"/>
    </row>
    <row r="47" spans="1:12" ht="38.25" customHeight="1" x14ac:dyDescent="0.25"/>
    <row r="50" spans="1:6" x14ac:dyDescent="0.25">
      <c r="A50" s="188"/>
      <c r="B50" s="188"/>
      <c r="C50" s="188"/>
      <c r="D50" s="188"/>
      <c r="E50" s="188"/>
      <c r="F50" s="188"/>
    </row>
    <row r="51" spans="1:6" x14ac:dyDescent="0.25">
      <c r="A51" s="188"/>
      <c r="B51" s="188"/>
      <c r="C51" s="188"/>
      <c r="D51" s="188"/>
      <c r="E51" s="188"/>
      <c r="F51" s="188"/>
    </row>
    <row r="52" spans="1:6" ht="15.75" x14ac:dyDescent="0.25">
      <c r="A52" s="188"/>
      <c r="B52" s="189"/>
      <c r="C52" s="189"/>
      <c r="D52" s="183"/>
      <c r="E52" s="183"/>
      <c r="F52" s="188"/>
    </row>
    <row r="53" spans="1:6" ht="15.75" x14ac:dyDescent="0.25">
      <c r="A53" s="188"/>
      <c r="B53" s="190"/>
      <c r="C53" s="191"/>
      <c r="D53" s="191"/>
      <c r="E53" s="192"/>
      <c r="F53" s="188"/>
    </row>
    <row r="54" spans="1:6" x14ac:dyDescent="0.25">
      <c r="A54" s="188"/>
      <c r="B54" s="187"/>
      <c r="C54" s="187"/>
      <c r="D54" s="183"/>
      <c r="E54" s="184"/>
      <c r="F54" s="188"/>
    </row>
    <row r="55" spans="1:6" x14ac:dyDescent="0.25">
      <c r="A55" s="188"/>
      <c r="B55" s="187"/>
      <c r="C55" s="187"/>
      <c r="D55" s="183"/>
      <c r="E55" s="184"/>
      <c r="F55" s="188"/>
    </row>
    <row r="56" spans="1:6" x14ac:dyDescent="0.25">
      <c r="A56" s="188"/>
      <c r="B56" s="187"/>
      <c r="C56" s="187"/>
      <c r="D56" s="183"/>
      <c r="E56" s="184"/>
      <c r="F56" s="188"/>
    </row>
    <row r="57" spans="1:6" x14ac:dyDescent="0.25">
      <c r="A57" s="188"/>
      <c r="B57" s="187"/>
      <c r="C57" s="187"/>
      <c r="D57" s="183"/>
      <c r="E57" s="184"/>
      <c r="F57" s="188"/>
    </row>
    <row r="58" spans="1:6" x14ac:dyDescent="0.25">
      <c r="A58" s="188"/>
      <c r="B58" s="187"/>
      <c r="C58" s="187"/>
      <c r="D58" s="183"/>
      <c r="E58" s="184"/>
      <c r="F58" s="188"/>
    </row>
    <row r="59" spans="1:6" x14ac:dyDescent="0.25">
      <c r="A59" s="188"/>
      <c r="B59" s="187"/>
      <c r="C59" s="187"/>
      <c r="D59" s="183"/>
      <c r="E59" s="184"/>
      <c r="F59" s="188"/>
    </row>
    <row r="60" spans="1:6" x14ac:dyDescent="0.25">
      <c r="A60" s="188"/>
      <c r="B60" s="187"/>
      <c r="C60" s="187"/>
      <c r="D60" s="183"/>
      <c r="E60" s="184"/>
      <c r="F60" s="188"/>
    </row>
    <row r="61" spans="1:6" x14ac:dyDescent="0.25">
      <c r="A61" s="188"/>
      <c r="B61" s="188"/>
      <c r="C61" s="188"/>
      <c r="D61" s="188"/>
      <c r="E61" s="188"/>
      <c r="F61" s="188"/>
    </row>
    <row r="62" spans="1:6" x14ac:dyDescent="0.25">
      <c r="A62" s="188"/>
      <c r="B62" s="188"/>
      <c r="C62" s="188"/>
      <c r="D62" s="188"/>
      <c r="E62" s="188"/>
      <c r="F62" s="188"/>
    </row>
    <row r="63" spans="1:6" x14ac:dyDescent="0.25">
      <c r="A63" s="188"/>
      <c r="B63" s="188"/>
      <c r="C63" s="188"/>
      <c r="D63" s="188"/>
      <c r="E63" s="188"/>
      <c r="F63" s="188"/>
    </row>
  </sheetData>
  <customSheetViews>
    <customSheetView guid="{08F36A67-FE52-40CB-A8E2-C78C225B1B58}" scale="85" showPageBreaks="1" showGridLines="0" printArea="1" topLeftCell="A24">
      <selection activeCell="D41" sqref="D41"/>
      <pageMargins left="0.70866141732283472" right="0.70866141732283472" top="0.78740157480314965" bottom="0.78740157480314965" header="0.31496062992125984" footer="0.31496062992125984"/>
      <pageSetup paperSize="9" scale="43" fitToHeight="3" orientation="landscape" r:id="rId1"/>
      <headerFooter>
        <oddHeader>&amp;RFFG-Kostenplan
&amp;D</oddHeader>
        <oddFooter>&amp;L&amp;F&amp;A&amp;RSeite &amp;P von &amp;N</oddFooter>
      </headerFooter>
    </customSheetView>
    <customSheetView guid="{7A9E8D83-DED7-4E3B-AB91-11516AADF017}" scale="85" showPageBreaks="1" showGridLines="0" printArea="1">
      <selection activeCell="D32" sqref="D32"/>
      <pageMargins left="0.70866141732283472" right="0.70866141732283472" top="0.78740157480314965" bottom="0.78740157480314965" header="0.31496062992125984" footer="0.31496062992125984"/>
      <pageSetup paperSize="9" scale="43" fitToHeight="3" orientation="landscape" r:id="rId2"/>
      <headerFooter>
        <oddHeader>&amp;RFFG-Kostenplan
&amp;D</oddHeader>
        <oddFooter>&amp;L&amp;F&amp;A&amp;RSeite &amp;P von &amp;N</oddFooter>
      </headerFooter>
    </customSheetView>
    <customSheetView guid="{88EF2755-8E90-4975-8BD1-35EDF5E7F541}" scale="85" showGridLines="0">
      <selection activeCell="I11" sqref="I11:K11"/>
      <pageMargins left="0.70866141732283472" right="0.70866141732283472" top="0.78740157480314965" bottom="0.78740157480314965" header="0.31496062992125984" footer="0.31496062992125984"/>
      <pageSetup paperSize="9" scale="43" fitToHeight="3" orientation="landscape" r:id="rId3"/>
      <headerFooter>
        <oddHeader>&amp;RFFG-Kostenplan
&amp;D</oddHeader>
        <oddFooter>&amp;L&amp;F&amp;A&amp;RSeite &amp;P von &amp;N</oddFooter>
      </headerFooter>
    </customSheetView>
    <customSheetView guid="{2FBD859B-D8C9-4A40-8A73-B7C26E598B9B}" scale="60" showPageBreaks="1" showGridLines="0" printArea="1" view="pageBreakPreview" topLeftCell="A7">
      <selection activeCell="D30" sqref="D30"/>
      <pageMargins left="0.70866141732283472" right="0.70866141732283472" top="0.78740157480314965" bottom="0.78740157480314965" header="0.31496062992125984" footer="0.31496062992125984"/>
      <pageSetup paperSize="9" scale="43" fitToHeight="3" orientation="landscape" r:id="rId4"/>
      <headerFooter>
        <oddHeader>&amp;RFFG-Kostenplan
&amp;D</oddHeader>
        <oddFooter>&amp;L&amp;F&amp;A&amp;RSeite &amp;P von &amp;N</oddFooter>
      </headerFooter>
    </customSheetView>
    <customSheetView guid="{22AFBB8F-924E-4853-BA2A-A77B4C6A56BB}" scale="85" showGridLines="0">
      <selection activeCell="I10" sqref="I10"/>
      <pageMargins left="0.70866141732283472" right="0.70866141732283472" top="0.78740157480314965" bottom="0.78740157480314965" header="0.31496062992125984" footer="0.31496062992125984"/>
      <pageSetup paperSize="9" scale="43" fitToHeight="3" orientation="landscape" r:id="rId5"/>
      <headerFooter>
        <oddHeader>&amp;RFFG-Kostenplan
&amp;D</oddHeader>
        <oddFooter>&amp;L&amp;F&amp;A&amp;RSeite &amp;P von &amp;N</oddFooter>
      </headerFooter>
    </customSheetView>
  </customSheetViews>
  <mergeCells count="6">
    <mergeCell ref="L15:L18"/>
    <mergeCell ref="L6:L9"/>
    <mergeCell ref="L10:L11"/>
    <mergeCell ref="I9:K9"/>
    <mergeCell ref="I11:K11"/>
    <mergeCell ref="A3:K7"/>
  </mergeCells>
  <dataValidations count="2">
    <dataValidation type="list" allowBlank="1" showInputMessage="1" showErrorMessage="1" sqref="I11">
      <formula1>$BL$11:$BL$13</formula1>
    </dataValidation>
    <dataValidation type="list" allowBlank="1" showInputMessage="1" showErrorMessage="1" sqref="I9">
      <formula1>$BK$14:$BK$27</formula1>
    </dataValidation>
  </dataValidations>
  <pageMargins left="0.70866141732283472" right="0.70866141732283472" top="0.78740157480314965" bottom="0.78740157480314965" header="0.31496062992125984" footer="0.31496062992125984"/>
  <pageSetup paperSize="9" scale="43" fitToHeight="3" orientation="landscape" r:id="rId6"/>
  <headerFooter>
    <oddHeader>&amp;RFFG-Kostenplan
&amp;D</oddHeader>
    <oddFooter>&amp;L&amp;F&amp;A&amp;RSeite &amp;P von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M92"/>
  <sheetViews>
    <sheetView showGridLines="0" view="pageBreakPreview" zoomScale="55" zoomScaleNormal="85" zoomScaleSheetLayoutView="55" workbookViewId="0">
      <selection activeCell="G106" sqref="G106"/>
    </sheetView>
  </sheetViews>
  <sheetFormatPr baseColWidth="10" defaultRowHeight="15" x14ac:dyDescent="0.25"/>
  <cols>
    <col min="1" max="1" width="9" style="112" customWidth="1"/>
    <col min="2" max="2" width="44.140625" style="112" customWidth="1"/>
    <col min="3" max="3" width="3.140625" style="112" bestFit="1" customWidth="1"/>
    <col min="4" max="4" width="21.42578125" style="112" customWidth="1"/>
    <col min="5" max="5" width="15.28515625" style="112" customWidth="1"/>
    <col min="6" max="6" width="17.42578125" style="112" customWidth="1"/>
    <col min="7" max="7" width="15.85546875" style="112" customWidth="1"/>
    <col min="8" max="8" width="17" style="112" customWidth="1"/>
    <col min="9" max="9" width="17.5703125" style="112" customWidth="1"/>
    <col min="10" max="10" width="19.28515625" style="112" customWidth="1"/>
    <col min="11" max="11" width="15" style="112" bestFit="1" customWidth="1"/>
    <col min="12" max="12" width="95" style="112" customWidth="1"/>
    <col min="13" max="16384" width="11.42578125" style="112"/>
  </cols>
  <sheetData>
    <row r="1" spans="1:65" ht="15.75" x14ac:dyDescent="0.25">
      <c r="A1" s="5" t="s">
        <v>73</v>
      </c>
      <c r="B1" s="3"/>
      <c r="C1" s="3"/>
      <c r="D1" s="3"/>
      <c r="E1" s="2"/>
      <c r="F1" s="2"/>
      <c r="G1" s="2"/>
      <c r="H1" s="2"/>
      <c r="I1" s="2"/>
      <c r="J1" s="2"/>
      <c r="K1" s="2"/>
      <c r="L1" s="111"/>
    </row>
    <row r="2" spans="1:65" ht="18" x14ac:dyDescent="0.25">
      <c r="A2" s="4" t="s">
        <v>51</v>
      </c>
      <c r="B2" s="3"/>
      <c r="C2" s="3"/>
      <c r="D2" s="3"/>
      <c r="E2" s="2"/>
      <c r="F2" s="2"/>
      <c r="G2" s="2"/>
      <c r="H2" s="2"/>
      <c r="I2" s="2"/>
      <c r="J2" s="2"/>
      <c r="K2" s="2"/>
      <c r="L2" s="111"/>
    </row>
    <row r="3" spans="1:65" ht="18.75" customHeight="1" x14ac:dyDescent="0.25">
      <c r="A3" s="235" t="s">
        <v>119</v>
      </c>
      <c r="B3" s="236"/>
      <c r="C3" s="236"/>
      <c r="D3" s="236"/>
      <c r="E3" s="236"/>
      <c r="F3" s="236"/>
      <c r="G3" s="236"/>
      <c r="H3" s="236"/>
      <c r="I3" s="236"/>
      <c r="J3" s="236"/>
      <c r="K3" s="236"/>
      <c r="L3" s="113"/>
    </row>
    <row r="4" spans="1:65" ht="18.75" customHeight="1" x14ac:dyDescent="0.25">
      <c r="A4" s="236"/>
      <c r="B4" s="236"/>
      <c r="C4" s="236"/>
      <c r="D4" s="236"/>
      <c r="E4" s="236"/>
      <c r="F4" s="236"/>
      <c r="G4" s="236"/>
      <c r="H4" s="236"/>
      <c r="I4" s="236"/>
      <c r="J4" s="236"/>
      <c r="K4" s="236"/>
      <c r="L4" s="114"/>
    </row>
    <row r="5" spans="1:65" ht="18.75" customHeight="1" x14ac:dyDescent="0.25">
      <c r="A5" s="236"/>
      <c r="B5" s="236"/>
      <c r="C5" s="236"/>
      <c r="D5" s="236"/>
      <c r="E5" s="236"/>
      <c r="F5" s="236"/>
      <c r="G5" s="236"/>
      <c r="H5" s="236"/>
      <c r="I5" s="236"/>
      <c r="J5" s="236"/>
      <c r="K5" s="236"/>
      <c r="L5" s="114"/>
    </row>
    <row r="6" spans="1:65" ht="18.75" customHeight="1" x14ac:dyDescent="0.25">
      <c r="A6" s="236"/>
      <c r="B6" s="236"/>
      <c r="C6" s="236"/>
      <c r="D6" s="236"/>
      <c r="E6" s="236"/>
      <c r="F6" s="236"/>
      <c r="G6" s="236"/>
      <c r="H6" s="236"/>
      <c r="I6" s="236"/>
      <c r="J6" s="236"/>
      <c r="K6" s="236"/>
      <c r="L6" s="115"/>
    </row>
    <row r="7" spans="1:65" ht="18.75" customHeight="1" x14ac:dyDescent="0.25">
      <c r="A7" s="236"/>
      <c r="B7" s="236"/>
      <c r="C7" s="236"/>
      <c r="D7" s="236"/>
      <c r="E7" s="236"/>
      <c r="F7" s="236"/>
      <c r="G7" s="236"/>
      <c r="H7" s="236"/>
      <c r="I7" s="236"/>
      <c r="J7" s="236"/>
      <c r="K7" s="236"/>
      <c r="L7" s="220"/>
    </row>
    <row r="8" spans="1:65" x14ac:dyDescent="0.25">
      <c r="A8" s="236"/>
      <c r="B8" s="236"/>
      <c r="C8" s="236"/>
      <c r="D8" s="236"/>
      <c r="E8" s="236"/>
      <c r="F8" s="236"/>
      <c r="G8" s="236"/>
      <c r="H8" s="236"/>
      <c r="I8" s="236"/>
      <c r="J8" s="236"/>
      <c r="K8" s="236"/>
      <c r="L8" s="232"/>
    </row>
    <row r="9" spans="1:65" ht="15.75" thickBot="1" x14ac:dyDescent="0.3">
      <c r="A9" s="2"/>
      <c r="B9" s="2"/>
      <c r="C9" s="2"/>
      <c r="D9" s="2"/>
      <c r="E9" s="2"/>
      <c r="F9" s="2"/>
      <c r="G9" s="2"/>
      <c r="H9" s="2"/>
      <c r="I9" s="2"/>
      <c r="J9" s="2"/>
      <c r="K9" s="2"/>
      <c r="L9" s="116"/>
    </row>
    <row r="10" spans="1:65" s="118" customFormat="1" ht="29.25" customHeight="1" thickTop="1" thickBot="1" x14ac:dyDescent="0.35">
      <c r="A10" s="143" t="s">
        <v>80</v>
      </c>
      <c r="B10" s="106"/>
      <c r="C10" s="107"/>
      <c r="D10" s="159"/>
      <c r="E10" s="159"/>
      <c r="F10" s="159"/>
      <c r="G10" s="159"/>
      <c r="H10" s="159"/>
      <c r="I10" s="159"/>
      <c r="J10" s="159"/>
      <c r="K10" s="159"/>
      <c r="L10" s="117"/>
      <c r="BJ10" s="119"/>
      <c r="BK10" s="120"/>
      <c r="BL10" s="121"/>
      <c r="BM10" s="122"/>
    </row>
    <row r="11" spans="1:65" ht="25.5" customHeight="1" thickTop="1" x14ac:dyDescent="0.25">
      <c r="A11" s="2"/>
      <c r="B11" s="2"/>
      <c r="C11" s="2"/>
      <c r="D11" s="2"/>
      <c r="E11" s="2"/>
      <c r="F11" s="2"/>
      <c r="G11" s="2"/>
      <c r="H11" s="2"/>
      <c r="I11"/>
      <c r="J11" s="2"/>
      <c r="K11" s="2"/>
      <c r="L11" s="123"/>
      <c r="BA11" s="112" t="s">
        <v>72</v>
      </c>
      <c r="BJ11" s="124"/>
      <c r="BK11" s="125"/>
      <c r="BL11" s="126" t="s">
        <v>6</v>
      </c>
      <c r="BM11" s="127"/>
    </row>
    <row r="12" spans="1:65" ht="18" x14ac:dyDescent="0.25">
      <c r="A12" s="4" t="s">
        <v>34</v>
      </c>
      <c r="B12" s="46"/>
      <c r="C12" s="2"/>
      <c r="D12" s="2"/>
      <c r="E12" s="2"/>
      <c r="F12" s="2"/>
      <c r="G12" s="2"/>
      <c r="H12" s="2"/>
      <c r="I12"/>
      <c r="J12" s="2"/>
      <c r="K12"/>
      <c r="L12" s="128"/>
      <c r="BA12" s="126" t="s">
        <v>5</v>
      </c>
      <c r="BJ12" s="129"/>
      <c r="BK12" s="126"/>
      <c r="BL12" s="126" t="s">
        <v>7</v>
      </c>
      <c r="BM12" s="130"/>
    </row>
    <row r="13" spans="1:65" ht="15.6" customHeight="1" thickBot="1" x14ac:dyDescent="0.3">
      <c r="A13"/>
      <c r="B13" s="2"/>
      <c r="C13" s="2"/>
      <c r="D13" s="2"/>
      <c r="E13" s="2"/>
      <c r="F13" s="2"/>
      <c r="G13" s="2"/>
      <c r="H13" s="2"/>
      <c r="I13"/>
      <c r="J13" s="2"/>
      <c r="K13"/>
      <c r="BA13" s="126" t="s">
        <v>65</v>
      </c>
      <c r="BJ13" s="131" t="s">
        <v>8</v>
      </c>
      <c r="BK13" s="126"/>
      <c r="BL13" s="126"/>
      <c r="BM13" s="130"/>
    </row>
    <row r="14" spans="1:65" ht="17.25" customHeight="1" thickTop="1" x14ac:dyDescent="0.25">
      <c r="A14" s="70" t="s">
        <v>45</v>
      </c>
      <c r="B14" s="36"/>
      <c r="C14" s="36"/>
      <c r="D14" s="36"/>
      <c r="E14" s="36"/>
      <c r="F14" s="36"/>
      <c r="G14" s="36"/>
      <c r="H14" s="36"/>
      <c r="I14" s="36"/>
      <c r="J14" s="71"/>
      <c r="K14" s="72"/>
      <c r="BA14" s="126" t="s">
        <v>66</v>
      </c>
      <c r="BJ14" s="129"/>
      <c r="BK14" s="126" t="s">
        <v>5</v>
      </c>
      <c r="BL14" s="126"/>
      <c r="BM14" s="130"/>
    </row>
    <row r="15" spans="1:65" ht="25.5" x14ac:dyDescent="0.25">
      <c r="A15" s="67" t="s">
        <v>22</v>
      </c>
      <c r="B15" s="245" t="s">
        <v>35</v>
      </c>
      <c r="C15" s="246"/>
      <c r="D15" s="246"/>
      <c r="E15" s="246"/>
      <c r="F15" s="246"/>
      <c r="G15" s="247"/>
      <c r="H15" s="68" t="s">
        <v>37</v>
      </c>
      <c r="I15" s="69" t="s">
        <v>38</v>
      </c>
      <c r="J15" s="68" t="s">
        <v>36</v>
      </c>
      <c r="K15" s="64" t="s">
        <v>50</v>
      </c>
      <c r="L15" s="132"/>
      <c r="BA15" s="126" t="s">
        <v>67</v>
      </c>
      <c r="BJ15" s="129"/>
      <c r="BK15" s="126" t="s">
        <v>9</v>
      </c>
      <c r="BL15" s="126"/>
      <c r="BM15" s="130"/>
    </row>
    <row r="16" spans="1:65" ht="33.75" customHeight="1" x14ac:dyDescent="0.25">
      <c r="A16" s="29"/>
      <c r="B16" s="63"/>
      <c r="C16" s="6"/>
      <c r="D16" s="6"/>
      <c r="E16" s="6"/>
      <c r="F16" s="6"/>
      <c r="G16" s="53"/>
      <c r="H16" s="55"/>
      <c r="I16" s="65"/>
      <c r="J16" s="37"/>
      <c r="K16" s="43" t="s">
        <v>5</v>
      </c>
      <c r="L16" s="233" t="s">
        <v>102</v>
      </c>
      <c r="BA16" s="126" t="s">
        <v>68</v>
      </c>
      <c r="BJ16" s="129"/>
      <c r="BK16" s="126" t="s">
        <v>10</v>
      </c>
      <c r="BL16" s="126"/>
      <c r="BM16" s="130"/>
    </row>
    <row r="17" spans="1:65" ht="20.25" customHeight="1" x14ac:dyDescent="0.25">
      <c r="A17" s="29"/>
      <c r="B17" s="63"/>
      <c r="C17" s="6"/>
      <c r="D17" s="6"/>
      <c r="E17" s="6"/>
      <c r="F17" s="6"/>
      <c r="G17" s="53"/>
      <c r="H17" s="55"/>
      <c r="I17" s="65"/>
      <c r="J17" s="37"/>
      <c r="K17" s="43" t="s">
        <v>5</v>
      </c>
      <c r="L17" s="233"/>
      <c r="BA17" s="126" t="s">
        <v>69</v>
      </c>
      <c r="BJ17" s="129"/>
      <c r="BK17" s="126" t="s">
        <v>11</v>
      </c>
      <c r="BL17" s="126"/>
      <c r="BM17" s="130"/>
    </row>
    <row r="18" spans="1:65" x14ac:dyDescent="0.25">
      <c r="A18" s="29"/>
      <c r="B18" s="63"/>
      <c r="C18" s="6"/>
      <c r="D18" s="6"/>
      <c r="E18" s="6"/>
      <c r="F18" s="6"/>
      <c r="G18" s="53"/>
      <c r="H18" s="55"/>
      <c r="I18" s="65"/>
      <c r="J18" s="37"/>
      <c r="K18" s="43" t="s">
        <v>5</v>
      </c>
      <c r="L18" s="234" t="s">
        <v>103</v>
      </c>
      <c r="BA18" s="126" t="s">
        <v>70</v>
      </c>
      <c r="BJ18" s="129"/>
      <c r="BK18" s="126" t="s">
        <v>12</v>
      </c>
      <c r="BL18" s="126"/>
      <c r="BM18" s="130"/>
    </row>
    <row r="19" spans="1:65" x14ac:dyDescent="0.25">
      <c r="A19" s="29"/>
      <c r="B19" s="63"/>
      <c r="C19" s="6"/>
      <c r="D19" s="6"/>
      <c r="E19" s="6"/>
      <c r="F19" s="6"/>
      <c r="G19" s="53"/>
      <c r="H19" s="55"/>
      <c r="I19" s="65"/>
      <c r="J19" s="37"/>
      <c r="K19" s="43" t="s">
        <v>5</v>
      </c>
      <c r="L19" s="234"/>
      <c r="BA19" s="126" t="s">
        <v>71</v>
      </c>
      <c r="BJ19" s="129"/>
      <c r="BK19" s="126" t="s">
        <v>13</v>
      </c>
      <c r="BL19" s="133"/>
      <c r="BM19" s="130"/>
    </row>
    <row r="20" spans="1:65" x14ac:dyDescent="0.25">
      <c r="A20" s="29"/>
      <c r="B20" s="63"/>
      <c r="C20" s="6"/>
      <c r="D20" s="6"/>
      <c r="E20" s="6"/>
      <c r="F20" s="6"/>
      <c r="G20" s="53"/>
      <c r="H20" s="55"/>
      <c r="I20" s="65"/>
      <c r="J20" s="37"/>
      <c r="K20" s="43" t="s">
        <v>5</v>
      </c>
      <c r="L20" s="234"/>
      <c r="BA20" s="126"/>
      <c r="BJ20" s="129"/>
      <c r="BK20" s="126" t="s">
        <v>14</v>
      </c>
      <c r="BL20" s="126"/>
      <c r="BM20" s="130"/>
    </row>
    <row r="21" spans="1:65" x14ac:dyDescent="0.25">
      <c r="A21" s="29"/>
      <c r="B21" s="63"/>
      <c r="C21" s="6"/>
      <c r="D21" s="6"/>
      <c r="E21" s="6"/>
      <c r="F21" s="6"/>
      <c r="G21" s="53"/>
      <c r="H21" s="55"/>
      <c r="I21" s="65"/>
      <c r="J21" s="37"/>
      <c r="K21" s="43" t="s">
        <v>5</v>
      </c>
      <c r="BA21" s="126"/>
      <c r="BJ21" s="129"/>
      <c r="BK21" s="126" t="s">
        <v>15</v>
      </c>
      <c r="BL21" s="126"/>
      <c r="BM21" s="130"/>
    </row>
    <row r="22" spans="1:65" x14ac:dyDescent="0.25">
      <c r="A22" s="29"/>
      <c r="B22" s="63"/>
      <c r="C22" s="6"/>
      <c r="D22" s="6"/>
      <c r="E22" s="6"/>
      <c r="F22" s="6"/>
      <c r="G22" s="53"/>
      <c r="H22" s="55"/>
      <c r="I22" s="65"/>
      <c r="J22" s="37"/>
      <c r="K22" s="43" t="s">
        <v>5</v>
      </c>
      <c r="BA22" s="126"/>
      <c r="BJ22" s="129"/>
      <c r="BK22" s="126" t="s">
        <v>16</v>
      </c>
      <c r="BL22" s="126"/>
      <c r="BM22" s="130"/>
    </row>
    <row r="23" spans="1:65" x14ac:dyDescent="0.25">
      <c r="A23" s="29"/>
      <c r="B23" s="63"/>
      <c r="C23" s="6"/>
      <c r="D23" s="6"/>
      <c r="E23" s="6"/>
      <c r="F23" s="6"/>
      <c r="G23" s="53"/>
      <c r="H23" s="55"/>
      <c r="I23" s="65"/>
      <c r="J23" s="37"/>
      <c r="K23" s="43" t="s">
        <v>5</v>
      </c>
      <c r="BA23" s="126"/>
      <c r="BJ23" s="129"/>
      <c r="BK23" s="126" t="s">
        <v>17</v>
      </c>
      <c r="BL23" s="126"/>
      <c r="BM23" s="130"/>
    </row>
    <row r="24" spans="1:65" ht="15.75" thickBot="1" x14ac:dyDescent="0.3">
      <c r="A24" s="30" t="s">
        <v>39</v>
      </c>
      <c r="B24" s="22"/>
      <c r="C24" s="22"/>
      <c r="D24" s="22"/>
      <c r="E24" s="22"/>
      <c r="F24" s="33"/>
      <c r="G24" s="42"/>
      <c r="H24" s="54"/>
      <c r="I24" s="34"/>
      <c r="J24" s="34">
        <f>SUM(J16:J23)</f>
        <v>0</v>
      </c>
      <c r="K24" s="31"/>
      <c r="BA24" s="134"/>
      <c r="BJ24" s="129"/>
      <c r="BK24" s="126" t="s">
        <v>18</v>
      </c>
      <c r="BL24" s="126"/>
      <c r="BM24" s="130"/>
    </row>
    <row r="25" spans="1:65" ht="15.75" thickTop="1" x14ac:dyDescent="0.25">
      <c r="A25" s="2"/>
      <c r="B25" s="2"/>
      <c r="C25" s="2"/>
      <c r="D25" s="2"/>
      <c r="E25" s="2"/>
      <c r="F25" s="2"/>
      <c r="G25" s="2"/>
      <c r="H25" s="2"/>
      <c r="I25"/>
      <c r="J25" s="2"/>
      <c r="K25"/>
      <c r="BA25" s="126"/>
      <c r="BJ25" s="129"/>
      <c r="BK25" s="126" t="s">
        <v>19</v>
      </c>
      <c r="BL25" s="126"/>
      <c r="BM25" s="130"/>
    </row>
    <row r="26" spans="1:65" ht="18" x14ac:dyDescent="0.25">
      <c r="A26" s="4" t="s">
        <v>49</v>
      </c>
      <c r="B26" s="46"/>
      <c r="C26" s="2"/>
      <c r="D26" s="2"/>
      <c r="E26" s="2"/>
      <c r="F26" s="2"/>
      <c r="G26" s="2"/>
      <c r="H26" s="2"/>
      <c r="I26"/>
      <c r="J26" s="2"/>
      <c r="K26"/>
      <c r="BJ26" s="129"/>
      <c r="BK26" s="126" t="s">
        <v>21</v>
      </c>
      <c r="BL26" s="126"/>
      <c r="BM26" s="130"/>
    </row>
    <row r="27" spans="1:65" ht="15.75" thickBot="1" x14ac:dyDescent="0.3">
      <c r="A27" s="2"/>
      <c r="B27" s="2"/>
      <c r="C27" s="2"/>
      <c r="D27" s="2"/>
      <c r="E27" s="2"/>
      <c r="F27" s="2"/>
      <c r="G27" s="2"/>
      <c r="H27" s="2"/>
      <c r="I27" s="2"/>
      <c r="J27" s="2"/>
      <c r="K27"/>
      <c r="BJ27" s="135"/>
      <c r="BK27" s="126" t="s">
        <v>20</v>
      </c>
      <c r="BL27" s="136"/>
      <c r="BM27" s="137"/>
    </row>
    <row r="28" spans="1:65" ht="16.5" customHeight="1" thickTop="1" x14ac:dyDescent="0.25">
      <c r="A28" s="70" t="s">
        <v>44</v>
      </c>
      <c r="B28" s="76"/>
      <c r="C28" s="76"/>
      <c r="D28" s="76"/>
      <c r="E28" s="76"/>
      <c r="F28" s="76"/>
      <c r="G28" s="76"/>
      <c r="H28" s="76"/>
      <c r="I28" s="76"/>
      <c r="J28" s="77"/>
      <c r="K28" s="72"/>
      <c r="L28" s="138" t="s">
        <v>54</v>
      </c>
    </row>
    <row r="29" spans="1:65" ht="38.25" x14ac:dyDescent="0.25">
      <c r="A29" s="73" t="s">
        <v>22</v>
      </c>
      <c r="B29" s="74" t="s">
        <v>23</v>
      </c>
      <c r="C29" s="75" t="s">
        <v>25</v>
      </c>
      <c r="D29" s="237" t="s">
        <v>24</v>
      </c>
      <c r="E29" s="238"/>
      <c r="F29" s="238"/>
      <c r="G29" s="239"/>
      <c r="H29" s="75" t="s">
        <v>28</v>
      </c>
      <c r="I29" s="75" t="s">
        <v>31</v>
      </c>
      <c r="J29" s="75" t="s">
        <v>36</v>
      </c>
      <c r="K29" s="64" t="s">
        <v>50</v>
      </c>
      <c r="L29" s="138"/>
    </row>
    <row r="30" spans="1:65" x14ac:dyDescent="0.25">
      <c r="A30" s="29"/>
      <c r="B30" s="14"/>
      <c r="C30" s="14"/>
      <c r="D30" s="104" t="s">
        <v>27</v>
      </c>
      <c r="E30" s="53"/>
      <c r="F30" s="53"/>
      <c r="G30" s="105"/>
      <c r="H30" s="15"/>
      <c r="I30" s="66">
        <v>20</v>
      </c>
      <c r="J30" s="16">
        <f t="shared" ref="J30:J36" si="0">H30*I30</f>
        <v>0</v>
      </c>
      <c r="K30" s="43" t="s">
        <v>5</v>
      </c>
      <c r="L30" s="138" t="s">
        <v>55</v>
      </c>
    </row>
    <row r="31" spans="1:65" ht="15" customHeight="1" x14ac:dyDescent="0.25">
      <c r="A31" s="29"/>
      <c r="B31" s="14"/>
      <c r="C31" s="14"/>
      <c r="D31" s="104"/>
      <c r="E31" s="53"/>
      <c r="F31" s="53"/>
      <c r="G31" s="105"/>
      <c r="H31" s="15"/>
      <c r="I31" s="66">
        <v>20</v>
      </c>
      <c r="J31" s="16">
        <f t="shared" si="0"/>
        <v>0</v>
      </c>
      <c r="K31" s="43" t="s">
        <v>5</v>
      </c>
      <c r="L31" s="138" t="s">
        <v>56</v>
      </c>
    </row>
    <row r="32" spans="1:65" x14ac:dyDescent="0.25">
      <c r="A32" s="29"/>
      <c r="B32" s="14"/>
      <c r="C32" s="14"/>
      <c r="D32" s="104"/>
      <c r="E32" s="53"/>
      <c r="F32" s="53"/>
      <c r="G32" s="105"/>
      <c r="H32" s="15"/>
      <c r="I32" s="66">
        <v>20</v>
      </c>
      <c r="J32" s="16">
        <f t="shared" si="0"/>
        <v>0</v>
      </c>
      <c r="K32" s="43" t="s">
        <v>5</v>
      </c>
      <c r="L32" s="138" t="s">
        <v>74</v>
      </c>
    </row>
    <row r="33" spans="1:12" x14ac:dyDescent="0.25">
      <c r="A33" s="29"/>
      <c r="B33" s="14"/>
      <c r="C33" s="14"/>
      <c r="D33" s="104"/>
      <c r="E33" s="53"/>
      <c r="F33" s="53"/>
      <c r="G33" s="105"/>
      <c r="H33" s="15"/>
      <c r="I33" s="66">
        <v>20</v>
      </c>
      <c r="J33" s="16">
        <f t="shared" si="0"/>
        <v>0</v>
      </c>
      <c r="K33" s="43" t="s">
        <v>5</v>
      </c>
      <c r="L33" s="138" t="s">
        <v>105</v>
      </c>
    </row>
    <row r="34" spans="1:12" x14ac:dyDescent="0.25">
      <c r="A34" s="29"/>
      <c r="B34" s="14"/>
      <c r="C34" s="14"/>
      <c r="D34" s="104"/>
      <c r="E34" s="53"/>
      <c r="F34" s="53"/>
      <c r="G34" s="105"/>
      <c r="H34" s="15"/>
      <c r="I34" s="66">
        <v>20</v>
      </c>
      <c r="J34" s="16">
        <f t="shared" si="0"/>
        <v>0</v>
      </c>
      <c r="K34" s="43" t="s">
        <v>5</v>
      </c>
      <c r="L34" s="138" t="s">
        <v>104</v>
      </c>
    </row>
    <row r="35" spans="1:12" x14ac:dyDescent="0.25">
      <c r="A35" s="29"/>
      <c r="B35" s="14"/>
      <c r="C35" s="14"/>
      <c r="D35" s="104"/>
      <c r="E35" s="53"/>
      <c r="F35" s="53"/>
      <c r="G35" s="105"/>
      <c r="H35" s="15"/>
      <c r="I35" s="66">
        <v>20</v>
      </c>
      <c r="J35" s="16">
        <f t="shared" si="0"/>
        <v>0</v>
      </c>
      <c r="K35" s="43" t="s">
        <v>5</v>
      </c>
      <c r="L35" s="138"/>
    </row>
    <row r="36" spans="1:12" x14ac:dyDescent="0.25">
      <c r="A36" s="29"/>
      <c r="B36" s="14"/>
      <c r="C36" s="14"/>
      <c r="D36" s="104"/>
      <c r="E36" s="53"/>
      <c r="F36" s="53"/>
      <c r="G36" s="105"/>
      <c r="H36" s="15"/>
      <c r="I36" s="66">
        <v>20</v>
      </c>
      <c r="J36" s="16">
        <f t="shared" si="0"/>
        <v>0</v>
      </c>
      <c r="K36" s="43" t="s">
        <v>5</v>
      </c>
      <c r="L36" s="138"/>
    </row>
    <row r="37" spans="1:12" ht="15.75" thickBot="1" x14ac:dyDescent="0.3">
      <c r="A37" s="50" t="s">
        <v>26</v>
      </c>
      <c r="B37" s="42"/>
      <c r="C37" s="42"/>
      <c r="D37" s="42"/>
      <c r="E37" s="42"/>
      <c r="F37" s="51"/>
      <c r="G37" s="51"/>
      <c r="H37" s="34">
        <f>SUM(H30:H36)</f>
        <v>0</v>
      </c>
      <c r="I37" s="54"/>
      <c r="J37" s="34">
        <f>SUM(J30:J36)</f>
        <v>0</v>
      </c>
      <c r="K37" s="31"/>
      <c r="L37" s="115"/>
    </row>
    <row r="38" spans="1:12" ht="16.5" customHeight="1" thickTop="1" thickBot="1" x14ac:dyDescent="0.3">
      <c r="A38" s="49"/>
      <c r="B38" s="48"/>
      <c r="C38" s="21"/>
      <c r="D38" s="21"/>
      <c r="E38" s="21"/>
      <c r="F38" s="21"/>
      <c r="G38" s="21"/>
      <c r="H38" s="21"/>
      <c r="I38" s="21"/>
      <c r="J38" s="21"/>
      <c r="K38" s="1"/>
      <c r="L38" s="139"/>
    </row>
    <row r="39" spans="1:12" ht="16.5" thickTop="1" x14ac:dyDescent="0.25">
      <c r="A39" s="47" t="s">
        <v>40</v>
      </c>
      <c r="B39" s="36"/>
      <c r="C39" s="36"/>
      <c r="D39" s="36"/>
      <c r="E39" s="36"/>
      <c r="F39" s="36"/>
      <c r="G39" s="36"/>
      <c r="H39" s="36"/>
      <c r="I39" s="36"/>
      <c r="J39" s="44"/>
      <c r="K39" s="72"/>
      <c r="L39" s="231"/>
    </row>
    <row r="40" spans="1:12" ht="25.5" x14ac:dyDescent="0.25">
      <c r="A40" s="35" t="s">
        <v>22</v>
      </c>
      <c r="B40" s="240" t="s">
        <v>29</v>
      </c>
      <c r="C40" s="241"/>
      <c r="D40" s="241"/>
      <c r="E40" s="241"/>
      <c r="F40" s="241"/>
      <c r="G40" s="242"/>
      <c r="H40" s="243" t="s">
        <v>30</v>
      </c>
      <c r="I40" s="244"/>
      <c r="J40" s="39" t="s">
        <v>36</v>
      </c>
      <c r="K40" s="64" t="s">
        <v>50</v>
      </c>
      <c r="L40" s="231"/>
    </row>
    <row r="41" spans="1:12" x14ac:dyDescent="0.25">
      <c r="A41" s="32"/>
      <c r="B41" s="63"/>
      <c r="C41" s="6"/>
      <c r="D41" s="6"/>
      <c r="E41" s="6"/>
      <c r="F41" s="6"/>
      <c r="G41" s="6"/>
      <c r="H41" s="104"/>
      <c r="I41" s="105"/>
      <c r="J41" s="37"/>
      <c r="K41" s="43" t="s">
        <v>5</v>
      </c>
      <c r="L41" s="139"/>
    </row>
    <row r="42" spans="1:12" x14ac:dyDescent="0.25">
      <c r="A42" s="32"/>
      <c r="B42" s="63"/>
      <c r="C42" s="6"/>
      <c r="D42" s="6"/>
      <c r="E42" s="6"/>
      <c r="F42" s="6"/>
      <c r="G42" s="6"/>
      <c r="H42" s="104"/>
      <c r="I42" s="105"/>
      <c r="J42" s="37"/>
      <c r="K42" s="43" t="s">
        <v>5</v>
      </c>
      <c r="L42" s="139"/>
    </row>
    <row r="43" spans="1:12" x14ac:dyDescent="0.25">
      <c r="A43" s="32"/>
      <c r="B43" s="63"/>
      <c r="C43" s="6"/>
      <c r="D43" s="6"/>
      <c r="E43" s="6"/>
      <c r="F43" s="6"/>
      <c r="G43" s="6"/>
      <c r="H43" s="104"/>
      <c r="I43" s="105"/>
      <c r="J43" s="37"/>
      <c r="K43" s="43" t="s">
        <v>5</v>
      </c>
      <c r="L43" s="139"/>
    </row>
    <row r="44" spans="1:12" x14ac:dyDescent="0.25">
      <c r="A44" s="32"/>
      <c r="B44" s="63"/>
      <c r="C44" s="6"/>
      <c r="D44" s="6"/>
      <c r="E44" s="6"/>
      <c r="F44" s="6"/>
      <c r="G44" s="6"/>
      <c r="H44" s="104"/>
      <c r="I44" s="105"/>
      <c r="J44" s="37"/>
      <c r="K44" s="43" t="s">
        <v>5</v>
      </c>
      <c r="L44" s="140"/>
    </row>
    <row r="45" spans="1:12" x14ac:dyDescent="0.25">
      <c r="A45" s="32"/>
      <c r="B45" s="63"/>
      <c r="C45" s="6"/>
      <c r="D45" s="6"/>
      <c r="E45" s="6"/>
      <c r="F45" s="6"/>
      <c r="G45" s="6"/>
      <c r="H45" s="104"/>
      <c r="I45" s="105"/>
      <c r="J45" s="37"/>
      <c r="K45" s="43" t="s">
        <v>5</v>
      </c>
      <c r="L45" s="140"/>
    </row>
    <row r="46" spans="1:12" x14ac:dyDescent="0.25">
      <c r="A46" s="32"/>
      <c r="B46" s="63"/>
      <c r="C46" s="6"/>
      <c r="D46" s="6"/>
      <c r="E46" s="6"/>
      <c r="F46" s="6"/>
      <c r="G46" s="6"/>
      <c r="H46" s="104"/>
      <c r="I46" s="105"/>
      <c r="J46" s="37"/>
      <c r="K46" s="43" t="s">
        <v>5</v>
      </c>
      <c r="L46" s="140"/>
    </row>
    <row r="47" spans="1:12" x14ac:dyDescent="0.25">
      <c r="A47" s="32"/>
      <c r="B47" s="63"/>
      <c r="C47" s="6"/>
      <c r="D47" s="6"/>
      <c r="E47" s="6"/>
      <c r="F47" s="6"/>
      <c r="G47" s="6"/>
      <c r="H47" s="104"/>
      <c r="I47" s="105"/>
      <c r="J47" s="37"/>
      <c r="K47" s="43" t="s">
        <v>5</v>
      </c>
      <c r="L47" s="140"/>
    </row>
    <row r="48" spans="1:12" x14ac:dyDescent="0.25">
      <c r="A48" s="32"/>
      <c r="B48" s="63"/>
      <c r="C48" s="6"/>
      <c r="D48" s="6"/>
      <c r="E48" s="6"/>
      <c r="F48" s="6"/>
      <c r="G48" s="6"/>
      <c r="H48" s="104"/>
      <c r="I48" s="105"/>
      <c r="J48" s="37"/>
      <c r="K48" s="43" t="s">
        <v>5</v>
      </c>
      <c r="L48" s="140"/>
    </row>
    <row r="49" spans="1:12" ht="15.75" thickBot="1" x14ac:dyDescent="0.3">
      <c r="A49" s="40" t="s">
        <v>26</v>
      </c>
      <c r="B49" s="42"/>
      <c r="C49" s="42"/>
      <c r="D49" s="42"/>
      <c r="E49" s="42"/>
      <c r="F49" s="42"/>
      <c r="G49" s="204"/>
      <c r="H49" s="42"/>
      <c r="I49" s="204"/>
      <c r="J49" s="52">
        <f>SUM(J41:J48)</f>
        <v>0</v>
      </c>
      <c r="K49" s="31"/>
      <c r="L49" s="140"/>
    </row>
    <row r="50" spans="1:12" ht="16.5" thickTop="1" thickBot="1" x14ac:dyDescent="0.3">
      <c r="A50" s="95"/>
      <c r="B50" s="95"/>
      <c r="C50" s="1"/>
      <c r="D50" s="1"/>
      <c r="E50" s="1"/>
      <c r="F50" s="1"/>
      <c r="G50" s="1"/>
      <c r="H50" s="1"/>
      <c r="I50" s="1"/>
      <c r="J50" s="1"/>
      <c r="K50" s="1"/>
      <c r="L50" s="142"/>
    </row>
    <row r="51" spans="1:12" ht="16.5" thickTop="1" x14ac:dyDescent="0.25">
      <c r="A51" s="102" t="s">
        <v>114</v>
      </c>
      <c r="B51" s="103"/>
      <c r="C51" s="19"/>
      <c r="D51" s="20"/>
      <c r="E51" s="1"/>
      <c r="F51" s="1"/>
      <c r="G51" s="1"/>
      <c r="H51" s="1"/>
      <c r="I51" s="1"/>
      <c r="J51" s="1"/>
      <c r="K51" s="1"/>
      <c r="L51" s="142"/>
    </row>
    <row r="52" spans="1:12" ht="16.5" thickBot="1" x14ac:dyDescent="0.3">
      <c r="A52" s="26" t="s">
        <v>41</v>
      </c>
      <c r="B52" s="27"/>
      <c r="C52" s="27"/>
      <c r="D52" s="96">
        <f>SUM(D53:D59)</f>
        <v>0</v>
      </c>
      <c r="E52" s="1"/>
      <c r="F52" s="1"/>
      <c r="G52" s="1"/>
      <c r="H52" s="1"/>
      <c r="I52" s="1"/>
      <c r="J52" s="1"/>
      <c r="K52" s="1"/>
      <c r="L52" s="142"/>
    </row>
    <row r="53" spans="1:12" ht="15.75" thickTop="1" x14ac:dyDescent="0.25">
      <c r="A53" s="23" t="s">
        <v>65</v>
      </c>
      <c r="B53" s="7"/>
      <c r="C53" s="62"/>
      <c r="D53" s="97">
        <f>SUMIF($K:$K,$BA$13,J:J)</f>
        <v>0</v>
      </c>
      <c r="E53" s="1"/>
      <c r="F53" s="1"/>
      <c r="G53" s="1"/>
      <c r="H53" s="1"/>
      <c r="I53" s="1"/>
      <c r="J53" s="1"/>
      <c r="K53" s="1"/>
    </row>
    <row r="54" spans="1:12" x14ac:dyDescent="0.25">
      <c r="A54" s="24" t="s">
        <v>66</v>
      </c>
      <c r="B54" s="25"/>
      <c r="C54" s="18"/>
      <c r="D54" s="98">
        <f>SUMIF($K:$K,$BA$14,J:J)</f>
        <v>0</v>
      </c>
      <c r="E54" s="1"/>
      <c r="F54" s="1"/>
      <c r="G54" s="1"/>
      <c r="H54" s="1"/>
      <c r="I54" s="1"/>
      <c r="J54" s="1"/>
      <c r="K54" s="1"/>
    </row>
    <row r="55" spans="1:12" x14ac:dyDescent="0.25">
      <c r="A55" s="24" t="s">
        <v>67</v>
      </c>
      <c r="B55" s="25"/>
      <c r="C55" s="18"/>
      <c r="D55" s="98">
        <f>SUMIF($K:$K,$BA$15,J:J)</f>
        <v>0</v>
      </c>
      <c r="E55" s="1"/>
      <c r="F55" s="1"/>
      <c r="G55" s="1"/>
      <c r="H55" s="1"/>
      <c r="I55" s="1"/>
      <c r="J55" s="1"/>
      <c r="K55" s="1"/>
    </row>
    <row r="56" spans="1:12" x14ac:dyDescent="0.25">
      <c r="A56" s="24" t="s">
        <v>68</v>
      </c>
      <c r="B56" s="25"/>
      <c r="C56" s="18"/>
      <c r="D56" s="98">
        <f>SUMIF($K:$K,$BA$16,J:J)</f>
        <v>0</v>
      </c>
      <c r="E56" s="1"/>
      <c r="F56" s="1"/>
      <c r="G56" s="1"/>
      <c r="H56" s="1"/>
      <c r="I56" s="1"/>
      <c r="J56" s="1"/>
      <c r="K56"/>
    </row>
    <row r="57" spans="1:12" x14ac:dyDescent="0.25">
      <c r="A57" s="23" t="s">
        <v>69</v>
      </c>
      <c r="B57" s="7"/>
      <c r="C57" s="62"/>
      <c r="D57" s="97">
        <f>SUMIF($K:$K,$BA$17,J:J)</f>
        <v>0</v>
      </c>
      <c r="E57" s="1"/>
      <c r="F57" s="1"/>
      <c r="G57" s="1"/>
      <c r="H57" s="1"/>
      <c r="I57" s="1"/>
      <c r="J57" s="1"/>
      <c r="K57"/>
    </row>
    <row r="58" spans="1:12" x14ac:dyDescent="0.25">
      <c r="A58" s="24" t="s">
        <v>70</v>
      </c>
      <c r="B58" s="25"/>
      <c r="C58" s="18"/>
      <c r="D58" s="98">
        <f>SUMIF($K:$K,$BA$18,J:J)</f>
        <v>0</v>
      </c>
      <c r="E58"/>
      <c r="F58"/>
      <c r="G58"/>
      <c r="H58"/>
      <c r="I58"/>
      <c r="J58"/>
      <c r="K58"/>
    </row>
    <row r="59" spans="1:12" ht="15.75" thickBot="1" x14ac:dyDescent="0.3">
      <c r="A59" s="40" t="s">
        <v>71</v>
      </c>
      <c r="B59" s="41"/>
      <c r="C59" s="42"/>
      <c r="D59" s="99">
        <f>SUMIF($K:$K,BA19,J:J)</f>
        <v>0</v>
      </c>
      <c r="E59"/>
      <c r="F59"/>
      <c r="G59"/>
      <c r="H59"/>
      <c r="I59"/>
      <c r="J59"/>
      <c r="K59"/>
    </row>
    <row r="60" spans="1:12" ht="23.25" customHeight="1" thickTop="1" thickBot="1" x14ac:dyDescent="0.3">
      <c r="A60" s="1"/>
      <c r="B60" s="1"/>
      <c r="C60" s="1"/>
      <c r="D60" s="1"/>
      <c r="E60" s="1"/>
      <c r="F60" s="1"/>
      <c r="G60" s="1"/>
      <c r="H60" s="1"/>
      <c r="I60" s="1"/>
      <c r="J60" s="1"/>
      <c r="K60" s="1"/>
      <c r="L60" s="141"/>
    </row>
    <row r="61" spans="1:12" ht="16.5" thickTop="1" x14ac:dyDescent="0.25">
      <c r="A61" s="102" t="s">
        <v>115</v>
      </c>
      <c r="B61" s="103"/>
      <c r="C61" s="19"/>
      <c r="D61" s="20"/>
      <c r="E61" s="1"/>
      <c r="F61" s="1"/>
      <c r="G61" s="1"/>
      <c r="H61" s="1"/>
      <c r="I61" s="1"/>
      <c r="J61" s="1"/>
      <c r="K61" s="1"/>
      <c r="L61" s="141"/>
    </row>
    <row r="62" spans="1:12" ht="16.5" thickBot="1" x14ac:dyDescent="0.3">
      <c r="A62" s="26" t="s">
        <v>41</v>
      </c>
      <c r="B62" s="27"/>
      <c r="C62" s="27"/>
      <c r="D62" s="96">
        <f>SUM(D63:D65)</f>
        <v>0</v>
      </c>
      <c r="E62" s="1"/>
      <c r="F62" s="1"/>
      <c r="G62" s="1"/>
      <c r="H62" s="1"/>
      <c r="I62" s="1"/>
      <c r="J62" s="1"/>
      <c r="K62" s="1"/>
      <c r="L62" s="141"/>
    </row>
    <row r="63" spans="1:12" ht="15.75" thickTop="1" x14ac:dyDescent="0.25">
      <c r="A63" s="23" t="s">
        <v>43</v>
      </c>
      <c r="B63" s="7"/>
      <c r="C63" s="62"/>
      <c r="D63" s="97">
        <f>J24</f>
        <v>0</v>
      </c>
      <c r="E63" s="1"/>
      <c r="F63" s="1"/>
      <c r="G63" s="1"/>
      <c r="H63" s="1"/>
      <c r="I63" s="1"/>
      <c r="J63" s="1"/>
      <c r="K63" s="1"/>
      <c r="L63" s="142"/>
    </row>
    <row r="64" spans="1:12" x14ac:dyDescent="0.25">
      <c r="A64" s="24" t="s">
        <v>32</v>
      </c>
      <c r="B64" s="25"/>
      <c r="C64" s="18"/>
      <c r="D64" s="98">
        <f>J37</f>
        <v>0</v>
      </c>
      <c r="E64" s="1"/>
      <c r="F64" s="1"/>
      <c r="G64" s="1"/>
      <c r="H64" s="1"/>
      <c r="I64" s="1"/>
      <c r="J64" s="1"/>
      <c r="K64" s="1"/>
      <c r="L64" s="142"/>
    </row>
    <row r="65" spans="1:12" ht="15.75" thickBot="1" x14ac:dyDescent="0.3">
      <c r="A65" s="40" t="s">
        <v>33</v>
      </c>
      <c r="B65" s="41"/>
      <c r="C65" s="42"/>
      <c r="D65" s="99">
        <f>J49</f>
        <v>0</v>
      </c>
      <c r="E65" s="45"/>
      <c r="F65" s="45"/>
      <c r="G65" s="45"/>
      <c r="H65" s="45"/>
      <c r="I65" s="45"/>
      <c r="J65" s="45"/>
      <c r="K65" s="45"/>
      <c r="L65" s="142"/>
    </row>
    <row r="66" spans="1:12" ht="15.75" thickTop="1" x14ac:dyDescent="0.25">
      <c r="A66" s="95"/>
      <c r="B66" s="95"/>
      <c r="C66" s="1"/>
      <c r="D66" s="1"/>
      <c r="E66" s="1"/>
      <c r="F66" s="1"/>
      <c r="G66" s="1"/>
      <c r="H66" s="1"/>
      <c r="I66" s="1"/>
      <c r="J66" s="1"/>
      <c r="K66" s="1"/>
      <c r="L66" s="142"/>
    </row>
    <row r="83" spans="1:6" ht="16.5" hidden="1" thickTop="1" x14ac:dyDescent="0.25">
      <c r="A83" s="145" t="s">
        <v>123</v>
      </c>
      <c r="B83" s="145"/>
      <c r="C83" s="145"/>
      <c r="D83" s="145"/>
      <c r="E83" s="145"/>
      <c r="F83" s="145"/>
    </row>
    <row r="84" spans="1:6" ht="16.5" hidden="1" thickBot="1" x14ac:dyDescent="0.3">
      <c r="A84" s="248" t="s">
        <v>124</v>
      </c>
      <c r="B84" s="248"/>
      <c r="C84" s="248" t="s">
        <v>125</v>
      </c>
      <c r="D84" s="248"/>
      <c r="E84" s="218" t="s">
        <v>126</v>
      </c>
      <c r="F84" s="218" t="s">
        <v>127</v>
      </c>
    </row>
    <row r="85" spans="1:6" hidden="1" x14ac:dyDescent="0.25">
      <c r="A85" s="255" t="s">
        <v>65</v>
      </c>
      <c r="B85" s="255"/>
      <c r="C85" s="251"/>
      <c r="D85" s="251"/>
      <c r="E85" s="217">
        <f t="shared" ref="E85:E91" si="1">D53</f>
        <v>0</v>
      </c>
      <c r="F85" s="217">
        <f>C85-E85</f>
        <v>0</v>
      </c>
    </row>
    <row r="86" spans="1:6" hidden="1" x14ac:dyDescent="0.25">
      <c r="A86" s="230" t="s">
        <v>66</v>
      </c>
      <c r="B86" s="230"/>
      <c r="C86" s="252"/>
      <c r="D86" s="252"/>
      <c r="E86" s="214">
        <f t="shared" si="1"/>
        <v>0</v>
      </c>
      <c r="F86" s="214">
        <f t="shared" ref="F86:F91" si="2">C86-E86</f>
        <v>0</v>
      </c>
    </row>
    <row r="87" spans="1:6" hidden="1" x14ac:dyDescent="0.25">
      <c r="A87" s="230" t="s">
        <v>67</v>
      </c>
      <c r="B87" s="230"/>
      <c r="C87" s="252"/>
      <c r="D87" s="252"/>
      <c r="E87" s="214">
        <f t="shared" si="1"/>
        <v>0</v>
      </c>
      <c r="F87" s="214">
        <f t="shared" si="2"/>
        <v>0</v>
      </c>
    </row>
    <row r="88" spans="1:6" hidden="1" x14ac:dyDescent="0.25">
      <c r="A88" s="230" t="s">
        <v>68</v>
      </c>
      <c r="B88" s="230"/>
      <c r="C88" s="252"/>
      <c r="D88" s="252"/>
      <c r="E88" s="214">
        <f t="shared" si="1"/>
        <v>0</v>
      </c>
      <c r="F88" s="214">
        <f t="shared" si="2"/>
        <v>0</v>
      </c>
    </row>
    <row r="89" spans="1:6" hidden="1" x14ac:dyDescent="0.25">
      <c r="A89" s="230" t="s">
        <v>69</v>
      </c>
      <c r="B89" s="230"/>
      <c r="C89" s="252"/>
      <c r="D89" s="252"/>
      <c r="E89" s="214">
        <f t="shared" si="1"/>
        <v>0</v>
      </c>
      <c r="F89" s="214">
        <f t="shared" si="2"/>
        <v>0</v>
      </c>
    </row>
    <row r="90" spans="1:6" hidden="1" x14ac:dyDescent="0.25">
      <c r="A90" s="230" t="s">
        <v>70</v>
      </c>
      <c r="B90" s="230"/>
      <c r="C90" s="252"/>
      <c r="D90" s="252"/>
      <c r="E90" s="214">
        <f t="shared" si="1"/>
        <v>0</v>
      </c>
      <c r="F90" s="214">
        <f t="shared" si="2"/>
        <v>0</v>
      </c>
    </row>
    <row r="91" spans="1:6" ht="15.75" hidden="1" thickBot="1" x14ac:dyDescent="0.3">
      <c r="A91" s="249" t="s">
        <v>71</v>
      </c>
      <c r="B91" s="249"/>
      <c r="C91" s="253"/>
      <c r="D91" s="253"/>
      <c r="E91" s="216">
        <f t="shared" si="1"/>
        <v>0</v>
      </c>
      <c r="F91" s="216">
        <f t="shared" si="2"/>
        <v>0</v>
      </c>
    </row>
    <row r="92" spans="1:6" ht="15.75" hidden="1" thickBot="1" x14ac:dyDescent="0.3">
      <c r="A92" s="250" t="s">
        <v>128</v>
      </c>
      <c r="B92" s="250"/>
      <c r="C92" s="254"/>
      <c r="D92" s="254"/>
      <c r="E92" s="215">
        <f>SUM(E85:E91)</f>
        <v>0</v>
      </c>
      <c r="F92" s="215">
        <f>SUM(F85:F91)</f>
        <v>0</v>
      </c>
    </row>
  </sheetData>
  <customSheetViews>
    <customSheetView guid="{08F36A67-FE52-40CB-A8E2-C78C225B1B58}" scale="85" showPageBreaks="1" showGridLines="0" printArea="1" topLeftCell="A40">
      <selection activeCell="D65" sqref="D65"/>
      <rowBreaks count="1" manualBreakCount="1">
        <brk id="37" max="10" man="1"/>
      </rowBreaks>
      <pageMargins left="0.70866141732283472" right="0.70866141732283472" top="0.78740157480314965" bottom="0.78740157480314965" header="0.31496062992125984" footer="0.31496062992125984"/>
      <pageSetup paperSize="9" scale="43" fitToHeight="3" orientation="landscape" r:id="rId1"/>
      <headerFooter>
        <oddHeader>&amp;RFFG-Kostenplan
&amp;D</oddHeader>
        <oddFooter>&amp;L&amp;F&amp;A&amp;RSeite &amp;P von &amp;N</oddFooter>
      </headerFooter>
    </customSheetView>
    <customSheetView guid="{7A9E8D83-DED7-4E3B-AB91-11516AADF017}" scale="85" showPageBreaks="1" showGridLines="0" printArea="1" topLeftCell="A28">
      <selection activeCell="G57" sqref="G57"/>
      <rowBreaks count="1" manualBreakCount="1">
        <brk id="37" max="18" man="1"/>
      </rowBreaks>
      <pageMargins left="0.70866141732283472" right="0.70866141732283472" top="0.78740157480314965" bottom="0.78740157480314965" header="0.31496062992125984" footer="0.31496062992125984"/>
      <pageSetup paperSize="9" scale="43" fitToHeight="3" orientation="landscape" r:id="rId2"/>
      <headerFooter>
        <oddHeader>&amp;RFFG-Kostenplan
&amp;D</oddHeader>
        <oddFooter>&amp;L&amp;F&amp;A&amp;RSeite &amp;P von &amp;N</oddFooter>
      </headerFooter>
    </customSheetView>
    <customSheetView guid="{88EF2755-8E90-4975-8BD1-35EDF5E7F541}" scale="85" showGridLines="0" topLeftCell="A16">
      <selection activeCell="K15" sqref="K15"/>
      <rowBreaks count="1" manualBreakCount="1">
        <brk id="37" max="18" man="1"/>
      </rowBreaks>
      <pageMargins left="0.70866141732283472" right="0.70866141732283472" top="0.78740157480314965" bottom="0.78740157480314965" header="0.31496062992125984" footer="0.31496062992125984"/>
      <pageSetup paperSize="9" scale="43" fitToHeight="3" orientation="landscape" r:id="rId3"/>
      <headerFooter>
        <oddHeader>&amp;RFFG-Kostenplan
&amp;D</oddHeader>
        <oddFooter>&amp;L&amp;F&amp;A&amp;RSeite &amp;P von &amp;N</oddFooter>
      </headerFooter>
    </customSheetView>
    <customSheetView guid="{2FBD859B-D8C9-4A40-8A73-B7C26E598B9B}" scale="70" showPageBreaks="1" showGridLines="0" printArea="1" topLeftCell="A19">
      <selection activeCell="I53" sqref="I53"/>
      <rowBreaks count="1" manualBreakCount="1">
        <brk id="37" max="10" man="1"/>
      </rowBreaks>
      <pageMargins left="0.70866141732283472" right="0.70866141732283472" top="0.78740157480314965" bottom="0.78740157480314965" header="0.31496062992125984" footer="0.31496062992125984"/>
      <pageSetup paperSize="9" scale="43" fitToHeight="3" orientation="portrait" r:id="rId4"/>
      <headerFooter>
        <oddHeader>&amp;RFFG-Kostenplan
&amp;D</oddHeader>
        <oddFooter>&amp;L&amp;F&amp;A&amp;RSeite &amp;P von &amp;N</oddFooter>
      </headerFooter>
    </customSheetView>
    <customSheetView guid="{22AFBB8F-924E-4853-BA2A-A77B4C6A56BB}" scale="85" showGridLines="0" topLeftCell="A40">
      <selection activeCell="D65" sqref="D65"/>
      <rowBreaks count="1" manualBreakCount="1">
        <brk id="37" max="10" man="1"/>
      </rowBreaks>
      <pageMargins left="0.70866141732283472" right="0.70866141732283472" top="0.78740157480314965" bottom="0.78740157480314965" header="0.31496062992125984" footer="0.31496062992125984"/>
      <pageSetup paperSize="9" scale="43" fitToHeight="3" orientation="landscape" r:id="rId5"/>
      <headerFooter>
        <oddHeader>&amp;RFFG-Kostenplan
&amp;D</oddHeader>
        <oddFooter>&amp;L&amp;F&amp;A&amp;RSeite &amp;P von &amp;N</oddFooter>
      </headerFooter>
    </customSheetView>
  </customSheetViews>
  <mergeCells count="27">
    <mergeCell ref="A90:B90"/>
    <mergeCell ref="A91:B91"/>
    <mergeCell ref="A92:B92"/>
    <mergeCell ref="C85:D85"/>
    <mergeCell ref="C86:D86"/>
    <mergeCell ref="C87:D87"/>
    <mergeCell ref="C88:D88"/>
    <mergeCell ref="C89:D89"/>
    <mergeCell ref="C90:D90"/>
    <mergeCell ref="C91:D91"/>
    <mergeCell ref="C92:D92"/>
    <mergeCell ref="A85:B85"/>
    <mergeCell ref="A86:B86"/>
    <mergeCell ref="A87:B87"/>
    <mergeCell ref="A88:B88"/>
    <mergeCell ref="A89:B89"/>
    <mergeCell ref="L39:L40"/>
    <mergeCell ref="L7:L8"/>
    <mergeCell ref="L16:L17"/>
    <mergeCell ref="L18:L20"/>
    <mergeCell ref="A3:K8"/>
    <mergeCell ref="D29:G29"/>
    <mergeCell ref="B40:G40"/>
    <mergeCell ref="H40:I40"/>
    <mergeCell ref="B15:G15"/>
    <mergeCell ref="C84:D84"/>
    <mergeCell ref="A84:B84"/>
  </mergeCells>
  <dataValidations count="1">
    <dataValidation type="list" allowBlank="1" showInputMessage="1" showErrorMessage="1" sqref="K16:K23 K41:K48 K30:K36">
      <formula1>$BA$12:$BA$19</formula1>
    </dataValidation>
  </dataValidations>
  <pageMargins left="0.70866141732283472" right="0.70866141732283472" top="0.78740157480314965" bottom="0.78740157480314965" header="0.31496062992125984" footer="0.31496062992125984"/>
  <pageSetup paperSize="9" scale="43" fitToHeight="3" orientation="landscape" r:id="rId6"/>
  <headerFooter>
    <oddHeader>&amp;RFFG-Kostenplan
&amp;D</oddHeader>
    <oddFooter>&amp;L&amp;F&amp;A&amp;RSeite &amp;P von &amp;N</oddFooter>
  </headerFooter>
  <rowBreaks count="1" manualBreakCount="1">
    <brk id="37" max="10"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workbookViewId="0">
      <selection activeCell="A32" sqref="A32"/>
    </sheetView>
  </sheetViews>
  <sheetFormatPr baseColWidth="10" defaultRowHeight="15" x14ac:dyDescent="0.25"/>
  <cols>
    <col min="1" max="1" width="146.7109375" customWidth="1"/>
  </cols>
  <sheetData>
    <row r="1" spans="1:3" ht="18.75" x14ac:dyDescent="0.3">
      <c r="A1" s="61" t="s">
        <v>48</v>
      </c>
    </row>
    <row r="3" spans="1:3" ht="15.75" x14ac:dyDescent="0.25">
      <c r="A3" s="58" t="s">
        <v>46</v>
      </c>
    </row>
    <row r="4" spans="1:3" ht="48.75" customHeight="1" x14ac:dyDescent="0.25">
      <c r="A4" s="82" t="s">
        <v>79</v>
      </c>
      <c r="C4" s="91"/>
    </row>
    <row r="5" spans="1:3" ht="89.25" customHeight="1" x14ac:dyDescent="0.25">
      <c r="A5" s="82" t="s">
        <v>106</v>
      </c>
    </row>
    <row r="6" spans="1:3" s="94" customFormat="1" ht="15.75" x14ac:dyDescent="0.25">
      <c r="A6" s="93" t="s">
        <v>75</v>
      </c>
    </row>
    <row r="7" spans="1:3" ht="15.75" x14ac:dyDescent="0.25">
      <c r="A7" s="89" t="s">
        <v>47</v>
      </c>
    </row>
    <row r="8" spans="1:3" ht="15.75" x14ac:dyDescent="0.25">
      <c r="A8" s="90" t="s">
        <v>53</v>
      </c>
    </row>
    <row r="9" spans="1:3" ht="15.75" x14ac:dyDescent="0.25">
      <c r="A9" s="93" t="s">
        <v>76</v>
      </c>
    </row>
    <row r="10" spans="1:3" ht="42" customHeight="1" x14ac:dyDescent="0.25">
      <c r="A10" s="92" t="s">
        <v>77</v>
      </c>
    </row>
    <row r="11" spans="1:3" ht="15.75" x14ac:dyDescent="0.25">
      <c r="A11" s="57"/>
    </row>
    <row r="12" spans="1:3" ht="15.75" x14ac:dyDescent="0.25">
      <c r="A12" s="57"/>
    </row>
    <row r="13" spans="1:3" s="56" customFormat="1" ht="18.75" x14ac:dyDescent="0.25">
      <c r="A13" s="86" t="s">
        <v>58</v>
      </c>
    </row>
    <row r="14" spans="1:3" s="56" customFormat="1" ht="18.75" x14ac:dyDescent="0.25">
      <c r="A14" s="86"/>
    </row>
    <row r="15" spans="1:3" s="56" customFormat="1" ht="18.75" x14ac:dyDescent="0.25">
      <c r="A15" s="87" t="s">
        <v>59</v>
      </c>
    </row>
    <row r="16" spans="1:3" x14ac:dyDescent="0.25">
      <c r="A16" s="59"/>
    </row>
    <row r="17" spans="1:1" ht="118.5" customHeight="1" x14ac:dyDescent="0.25">
      <c r="A17" s="84" t="s">
        <v>107</v>
      </c>
    </row>
    <row r="18" spans="1:1" x14ac:dyDescent="0.25">
      <c r="A18" s="59"/>
    </row>
    <row r="19" spans="1:1" ht="209.25" customHeight="1" x14ac:dyDescent="0.25">
      <c r="A19" s="83" t="s">
        <v>120</v>
      </c>
    </row>
    <row r="20" spans="1:1" ht="61.5" customHeight="1" x14ac:dyDescent="0.25">
      <c r="A20" s="84" t="s">
        <v>117</v>
      </c>
    </row>
    <row r="21" spans="1:1" ht="61.5" customHeight="1" x14ac:dyDescent="0.25">
      <c r="A21" s="84" t="s">
        <v>116</v>
      </c>
    </row>
    <row r="22" spans="1:1" ht="15.75" x14ac:dyDescent="0.25">
      <c r="A22" s="85"/>
    </row>
    <row r="23" spans="1:1" ht="15.75" x14ac:dyDescent="0.25">
      <c r="A23" s="83"/>
    </row>
    <row r="24" spans="1:1" s="88" customFormat="1" ht="18.75" x14ac:dyDescent="0.3">
      <c r="A24" s="87" t="s">
        <v>57</v>
      </c>
    </row>
    <row r="25" spans="1:1" ht="15.75" x14ac:dyDescent="0.25">
      <c r="A25" s="83"/>
    </row>
    <row r="26" spans="1:1" ht="78.75" x14ac:dyDescent="0.25">
      <c r="A26" s="84" t="s">
        <v>108</v>
      </c>
    </row>
    <row r="27" spans="1:1" ht="110.25" x14ac:dyDescent="0.25">
      <c r="A27" s="84" t="s">
        <v>109</v>
      </c>
    </row>
    <row r="28" spans="1:1" ht="78.75" x14ac:dyDescent="0.25">
      <c r="A28" s="84" t="s">
        <v>113</v>
      </c>
    </row>
    <row r="29" spans="1:1" ht="15.75" x14ac:dyDescent="0.25">
      <c r="A29" s="60"/>
    </row>
    <row r="30" spans="1:1" ht="92.25" customHeight="1" x14ac:dyDescent="0.25">
      <c r="A30" s="84" t="s">
        <v>78</v>
      </c>
    </row>
    <row r="31" spans="1:1" x14ac:dyDescent="0.25">
      <c r="A31" s="59"/>
    </row>
    <row r="32" spans="1:1" ht="78.75" x14ac:dyDescent="0.25">
      <c r="A32" s="84" t="s">
        <v>110</v>
      </c>
    </row>
  </sheetData>
  <customSheetViews>
    <customSheetView guid="{08F36A67-FE52-40CB-A8E2-C78C225B1B58}" topLeftCell="A19">
      <selection activeCell="A23" sqref="A23"/>
      <pageMargins left="0.23622047244094491" right="0.23622047244094491" top="0.74803149606299213" bottom="0.74803149606299213" header="0.31496062992125984" footer="0.31496062992125984"/>
      <pageSetup paperSize="9" scale="95" orientation="landscape" r:id="rId1"/>
    </customSheetView>
    <customSheetView guid="{7A9E8D83-DED7-4E3B-AB91-11516AADF017}" showPageBreaks="1" topLeftCell="A22">
      <selection activeCell="A4" sqref="A4"/>
      <pageMargins left="0.23622047244094491" right="0.23622047244094491" top="0.74803149606299213" bottom="0.74803149606299213" header="0.31496062992125984" footer="0.31496062992125984"/>
      <pageSetup paperSize="9" scale="95" orientation="landscape" r:id="rId2"/>
    </customSheetView>
    <customSheetView guid="{88EF2755-8E90-4975-8BD1-35EDF5E7F541}" topLeftCell="A25">
      <selection activeCell="A21" sqref="A21"/>
      <pageMargins left="0.23622047244094491" right="0.23622047244094491" top="0.74803149606299213" bottom="0.74803149606299213" header="0.31496062992125984" footer="0.31496062992125984"/>
      <pageSetup paperSize="9" scale="95" orientation="landscape" r:id="rId3"/>
    </customSheetView>
    <customSheetView guid="{2FBD859B-D8C9-4A40-8A73-B7C26E598B9B}" topLeftCell="A4">
      <selection activeCell="A21" sqref="A21"/>
      <pageMargins left="0.23622047244094491" right="0.23622047244094491" top="0.74803149606299213" bottom="0.74803149606299213" header="0.31496062992125984" footer="0.31496062992125984"/>
      <pageSetup paperSize="9" scale="95" orientation="landscape" r:id="rId4"/>
    </customSheetView>
    <customSheetView guid="{22AFBB8F-924E-4853-BA2A-A77B4C6A56BB}" topLeftCell="A19">
      <selection activeCell="A23" sqref="A23"/>
      <pageMargins left="0.23622047244094491" right="0.23622047244094491" top="0.74803149606299213" bottom="0.74803149606299213" header="0.31496062992125984" footer="0.31496062992125984"/>
      <pageSetup paperSize="9" scale="95" orientation="landscape" r:id="rId5"/>
    </customSheetView>
  </customSheetViews>
  <pageMargins left="0.23622047244094491" right="0.23622047244094491" top="0.74803149606299213" bottom="0.74803149606299213" header="0.31496062992125984" footer="0.31496062992125984"/>
  <pageSetup paperSize="9" scale="95" orientation="landscape" r:id="rId6"/>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Gesamtübersicht</vt:lpstr>
      <vt:lpstr>Abrechnung Gemeinde x</vt:lpstr>
      <vt:lpstr>Erläuterungen zur Abrechnung</vt:lpstr>
      <vt:lpstr>'Abrechnung Gemeinde x'!Druckbereich</vt:lpstr>
      <vt:lpstr>Gesamtübersicht!Druckbereich</vt:lpstr>
    </vt:vector>
  </TitlesOfParts>
  <Company>FFG</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Martina Jilka</dc:creator>
  <cp:lastModifiedBy>Isabell Tributsch</cp:lastModifiedBy>
  <cp:lastPrinted>2016-02-16T06:51:40Z</cp:lastPrinted>
  <dcterms:created xsi:type="dcterms:W3CDTF">2013-04-04T13:20:17Z</dcterms:created>
  <dcterms:modified xsi:type="dcterms:W3CDTF">2016-02-19T10:13:34Z</dcterms:modified>
</cp:coreProperties>
</file>